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__calkit\results\"/>
    </mc:Choice>
  </mc:AlternateContent>
  <bookViews>
    <workbookView xWindow="930" yWindow="0" windowWidth="21675" windowHeight="132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8" i="1"/>
  <c r="O9" i="1" l="1"/>
  <c r="P9" i="1"/>
  <c r="Q9" i="1" s="1"/>
  <c r="O10" i="1"/>
  <c r="P10" i="1" s="1"/>
  <c r="Q10" i="1" s="1"/>
  <c r="O11" i="1"/>
  <c r="P11" i="1"/>
  <c r="Q11" i="1"/>
  <c r="O12" i="1"/>
  <c r="P12" i="1" s="1"/>
  <c r="Q12" i="1" s="1"/>
  <c r="O13" i="1"/>
  <c r="P13" i="1" s="1"/>
  <c r="Q13" i="1" s="1"/>
  <c r="O14" i="1"/>
  <c r="P14" i="1" s="1"/>
  <c r="Q14" i="1" s="1"/>
  <c r="O15" i="1"/>
  <c r="P15" i="1"/>
  <c r="Q15" i="1" s="1"/>
  <c r="O16" i="1"/>
  <c r="P16" i="1" s="1"/>
  <c r="Q16" i="1" s="1"/>
  <c r="O17" i="1"/>
  <c r="P17" i="1"/>
  <c r="Q17" i="1" s="1"/>
  <c r="O18" i="1"/>
  <c r="P18" i="1" s="1"/>
  <c r="Q18" i="1" s="1"/>
  <c r="O19" i="1"/>
  <c r="P19" i="1"/>
  <c r="Q19" i="1"/>
  <c r="O20" i="1"/>
  <c r="P20" i="1"/>
  <c r="Q20" i="1" s="1"/>
  <c r="O21" i="1"/>
  <c r="P21" i="1" s="1"/>
  <c r="Q21" i="1" s="1"/>
  <c r="O22" i="1"/>
  <c r="P22" i="1" s="1"/>
  <c r="Q22" i="1" s="1"/>
  <c r="O23" i="1"/>
  <c r="P23" i="1"/>
  <c r="Q23" i="1" s="1"/>
  <c r="O24" i="1"/>
  <c r="P24" i="1" s="1"/>
  <c r="Q24" i="1" s="1"/>
  <c r="O25" i="1"/>
  <c r="P25" i="1" s="1"/>
  <c r="Q25" i="1" s="1"/>
  <c r="O26" i="1"/>
  <c r="P26" i="1"/>
  <c r="Q26" i="1" s="1"/>
  <c r="O27" i="1"/>
  <c r="P27" i="1"/>
  <c r="Q27" i="1"/>
  <c r="O28" i="1"/>
  <c r="P28" i="1"/>
  <c r="Q28" i="1"/>
  <c r="Q8" i="1"/>
  <c r="P8" i="1"/>
  <c r="O8" i="1"/>
  <c r="G11" i="1"/>
  <c r="G10" i="1"/>
  <c r="D10" i="1"/>
  <c r="F7" i="1"/>
  <c r="E7" i="1"/>
  <c r="D7" i="1"/>
</calcChain>
</file>

<file path=xl/sharedStrings.xml><?xml version="1.0" encoding="utf-8"?>
<sst xmlns="http://schemas.openxmlformats.org/spreadsheetml/2006/main" count="28" uniqueCount="8">
  <si>
    <t>ppm</t>
  </si>
  <si>
    <t>m</t>
  </si>
  <si>
    <t>X</t>
  </si>
  <si>
    <t>+</t>
  </si>
  <si>
    <t>b</t>
  </si>
  <si>
    <t>res</t>
  </si>
  <si>
    <t xml:space="preserve"> 1/09/17</t>
  </si>
  <si>
    <t>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</si>
</sst>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0000E+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quotePrefix="1"/>
    <xf numFmtId="11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quotePrefix="1" applyNumberFormat="1"/>
    <xf numFmtId="14" fontId="0" fillId="0" borderId="0" xfId="0" applyNumberFormat="1" applyAlignment="1"/>
    <xf numFmtId="14" fontId="1" fillId="0" borderId="0" xfId="0" applyNumberFormat="1" applyFont="1"/>
    <xf numFmtId="168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10K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Sheet2!$B$11:$U$11</c:f>
              <c:numCache>
                <c:formatCode>General</c:formatCode>
                <c:ptCount val="20"/>
                <c:pt idx="0">
                  <c:v>-0.03</c:v>
                </c:pt>
                <c:pt idx="1">
                  <c:v>0.26</c:v>
                </c:pt>
                <c:pt idx="2">
                  <c:v>-0.08</c:v>
                </c:pt>
                <c:pt idx="3">
                  <c:v>0.13</c:v>
                </c:pt>
                <c:pt idx="4">
                  <c:v>0.34</c:v>
                </c:pt>
                <c:pt idx="5">
                  <c:v>-0.09</c:v>
                </c:pt>
                <c:pt idx="6">
                  <c:v>0.55000000000000004</c:v>
                </c:pt>
                <c:pt idx="7">
                  <c:v>0.15</c:v>
                </c:pt>
                <c:pt idx="8">
                  <c:v>0.16</c:v>
                </c:pt>
                <c:pt idx="9">
                  <c:v>0.1</c:v>
                </c:pt>
                <c:pt idx="10">
                  <c:v>0.19</c:v>
                </c:pt>
                <c:pt idx="11">
                  <c:v>-0.05</c:v>
                </c:pt>
                <c:pt idx="12">
                  <c:v>-0.01</c:v>
                </c:pt>
                <c:pt idx="13">
                  <c:v>0.1</c:v>
                </c:pt>
                <c:pt idx="14">
                  <c:v>0.16</c:v>
                </c:pt>
                <c:pt idx="15">
                  <c:v>-0.06</c:v>
                </c:pt>
                <c:pt idx="16">
                  <c:v>0.26</c:v>
                </c:pt>
                <c:pt idx="17">
                  <c:v>0.11</c:v>
                </c:pt>
                <c:pt idx="18">
                  <c:v>0.43</c:v>
                </c:pt>
                <c:pt idx="19">
                  <c:v>-0.16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6EA-46C0-8496-2BE5EF855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100R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Sheet2!$B$7:$U$7</c:f>
              <c:numCache>
                <c:formatCode>General</c:formatCode>
                <c:ptCount val="20"/>
                <c:pt idx="0">
                  <c:v>0.27</c:v>
                </c:pt>
                <c:pt idx="1">
                  <c:v>-0.87</c:v>
                </c:pt>
                <c:pt idx="2">
                  <c:v>-0.14000000000000001</c:v>
                </c:pt>
                <c:pt idx="3">
                  <c:v>-0.5</c:v>
                </c:pt>
                <c:pt idx="4">
                  <c:v>-0.88</c:v>
                </c:pt>
                <c:pt idx="5">
                  <c:v>0.48</c:v>
                </c:pt>
                <c:pt idx="6">
                  <c:v>-1.02</c:v>
                </c:pt>
                <c:pt idx="7">
                  <c:v>-0.62</c:v>
                </c:pt>
                <c:pt idx="8">
                  <c:v>0.16</c:v>
                </c:pt>
                <c:pt idx="9">
                  <c:v>0.06</c:v>
                </c:pt>
                <c:pt idx="10">
                  <c:v>-1.06</c:v>
                </c:pt>
                <c:pt idx="11">
                  <c:v>-0.12</c:v>
                </c:pt>
                <c:pt idx="12">
                  <c:v>-0.2</c:v>
                </c:pt>
                <c:pt idx="13">
                  <c:v>-0.44</c:v>
                </c:pt>
                <c:pt idx="14">
                  <c:v>-0.25</c:v>
                </c:pt>
                <c:pt idx="15">
                  <c:v>-0.51</c:v>
                </c:pt>
                <c:pt idx="16">
                  <c:v>-1.46</c:v>
                </c:pt>
                <c:pt idx="17">
                  <c:v>0.08</c:v>
                </c:pt>
                <c:pt idx="18">
                  <c:v>-0.25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23-47DD-9300-E47681F3B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190R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Sheet2!$B$8:$U$8</c:f>
              <c:numCache>
                <c:formatCode>General</c:formatCode>
                <c:ptCount val="20"/>
                <c:pt idx="0">
                  <c:v>-1</c:v>
                </c:pt>
                <c:pt idx="1">
                  <c:v>-0.68</c:v>
                </c:pt>
                <c:pt idx="2">
                  <c:v>-0.17</c:v>
                </c:pt>
                <c:pt idx="3">
                  <c:v>-0.52</c:v>
                </c:pt>
                <c:pt idx="4">
                  <c:v>-1.32</c:v>
                </c:pt>
                <c:pt idx="5">
                  <c:v>-0.41</c:v>
                </c:pt>
                <c:pt idx="6">
                  <c:v>-1.92</c:v>
                </c:pt>
                <c:pt idx="7">
                  <c:v>-0.85</c:v>
                </c:pt>
                <c:pt idx="8">
                  <c:v>-1.7</c:v>
                </c:pt>
                <c:pt idx="9">
                  <c:v>-0.81</c:v>
                </c:pt>
                <c:pt idx="10">
                  <c:v>-1.49</c:v>
                </c:pt>
                <c:pt idx="11">
                  <c:v>-0.74</c:v>
                </c:pt>
                <c:pt idx="12">
                  <c:v>-0.83</c:v>
                </c:pt>
                <c:pt idx="13">
                  <c:v>-0.91</c:v>
                </c:pt>
                <c:pt idx="14">
                  <c:v>-0.81</c:v>
                </c:pt>
                <c:pt idx="15">
                  <c:v>0.11</c:v>
                </c:pt>
                <c:pt idx="16">
                  <c:v>-1.4</c:v>
                </c:pt>
                <c:pt idx="17">
                  <c:v>-0.53</c:v>
                </c:pt>
                <c:pt idx="18">
                  <c:v>-1.45</c:v>
                </c:pt>
                <c:pt idx="19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EB-44D0-8577-496C02186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1.9M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>
        <c:manualLayout>
          <c:xMode val="edge"/>
          <c:yMode val="edge"/>
          <c:x val="0.212728546023631"/>
          <c:y val="2.1769761629680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Sheet2!$B$16:$U$16</c:f>
              <c:numCache>
                <c:formatCode>General</c:formatCode>
                <c:ptCount val="20"/>
                <c:pt idx="0">
                  <c:v>-0.55000000000000004</c:v>
                </c:pt>
                <c:pt idx="1">
                  <c:v>0.02</c:v>
                </c:pt>
                <c:pt idx="2">
                  <c:v>-0.17</c:v>
                </c:pt>
                <c:pt idx="3">
                  <c:v>-0.28000000000000003</c:v>
                </c:pt>
                <c:pt idx="4">
                  <c:v>0.23</c:v>
                </c:pt>
                <c:pt idx="5">
                  <c:v>-0.71</c:v>
                </c:pt>
                <c:pt idx="6">
                  <c:v>0.6</c:v>
                </c:pt>
                <c:pt idx="7">
                  <c:v>0.31</c:v>
                </c:pt>
                <c:pt idx="8">
                  <c:v>0.48</c:v>
                </c:pt>
                <c:pt idx="9">
                  <c:v>-0.27</c:v>
                </c:pt>
                <c:pt idx="10">
                  <c:v>1.44</c:v>
                </c:pt>
                <c:pt idx="11">
                  <c:v>0.5</c:v>
                </c:pt>
                <c:pt idx="12">
                  <c:v>0.27</c:v>
                </c:pt>
                <c:pt idx="13">
                  <c:v>0.84</c:v>
                </c:pt>
                <c:pt idx="14">
                  <c:v>0.53</c:v>
                </c:pt>
                <c:pt idx="15">
                  <c:v>0.95</c:v>
                </c:pt>
                <c:pt idx="16">
                  <c:v>0.99</c:v>
                </c:pt>
                <c:pt idx="17">
                  <c:v>0.01</c:v>
                </c:pt>
                <c:pt idx="18">
                  <c:v>0.99</c:v>
                </c:pt>
                <c:pt idx="19">
                  <c:v>-0.75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7-4945-B63A-9F878EA54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10M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Sheet2!$B$17:$U$17</c:f>
              <c:numCache>
                <c:formatCode>General</c:formatCode>
                <c:ptCount val="20"/>
                <c:pt idx="0">
                  <c:v>-1.97</c:v>
                </c:pt>
                <c:pt idx="1">
                  <c:v>-1.65</c:v>
                </c:pt>
                <c:pt idx="2">
                  <c:v>-2.54</c:v>
                </c:pt>
                <c:pt idx="3">
                  <c:v>0.93</c:v>
                </c:pt>
                <c:pt idx="4">
                  <c:v>-0.33</c:v>
                </c:pt>
                <c:pt idx="5">
                  <c:v>-0.76</c:v>
                </c:pt>
                <c:pt idx="6">
                  <c:v>1.1000000000000001</c:v>
                </c:pt>
                <c:pt idx="7">
                  <c:v>-2.65</c:v>
                </c:pt>
                <c:pt idx="8">
                  <c:v>-0.72</c:v>
                </c:pt>
                <c:pt idx="9">
                  <c:v>-2.09</c:v>
                </c:pt>
                <c:pt idx="10">
                  <c:v>-0.32</c:v>
                </c:pt>
                <c:pt idx="11">
                  <c:v>-1.69</c:v>
                </c:pt>
                <c:pt idx="12">
                  <c:v>-1.51</c:v>
                </c:pt>
                <c:pt idx="13">
                  <c:v>-0.28000000000000003</c:v>
                </c:pt>
                <c:pt idx="14">
                  <c:v>-0.45</c:v>
                </c:pt>
                <c:pt idx="15">
                  <c:v>0.06</c:v>
                </c:pt>
                <c:pt idx="16">
                  <c:v>-0.45</c:v>
                </c:pt>
                <c:pt idx="17">
                  <c:v>-0.79</c:v>
                </c:pt>
                <c:pt idx="18">
                  <c:v>0.97</c:v>
                </c:pt>
                <c:pt idx="19">
                  <c:v>-2.12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1-45BE-A8FA-760F6E1BD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19M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Sheet2!$B$18:$U$18</c:f>
              <c:numCache>
                <c:formatCode>General</c:formatCode>
                <c:ptCount val="20"/>
                <c:pt idx="0">
                  <c:v>-1.68</c:v>
                </c:pt>
                <c:pt idx="1">
                  <c:v>-0.15</c:v>
                </c:pt>
                <c:pt idx="2">
                  <c:v>-1.32</c:v>
                </c:pt>
                <c:pt idx="3">
                  <c:v>2.39</c:v>
                </c:pt>
                <c:pt idx="4">
                  <c:v>1.56</c:v>
                </c:pt>
                <c:pt idx="5">
                  <c:v>0.37</c:v>
                </c:pt>
                <c:pt idx="6">
                  <c:v>1.41</c:v>
                </c:pt>
                <c:pt idx="7">
                  <c:v>-2.16</c:v>
                </c:pt>
                <c:pt idx="8">
                  <c:v>0.8</c:v>
                </c:pt>
                <c:pt idx="9">
                  <c:v>-0.71</c:v>
                </c:pt>
                <c:pt idx="10">
                  <c:v>1.41</c:v>
                </c:pt>
                <c:pt idx="11">
                  <c:v>0.03</c:v>
                </c:pt>
                <c:pt idx="12">
                  <c:v>-0.03</c:v>
                </c:pt>
                <c:pt idx="13">
                  <c:v>1.77</c:v>
                </c:pt>
                <c:pt idx="14">
                  <c:v>1.36</c:v>
                </c:pt>
                <c:pt idx="15">
                  <c:v>2.65</c:v>
                </c:pt>
                <c:pt idx="16">
                  <c:v>1.83</c:v>
                </c:pt>
                <c:pt idx="17">
                  <c:v>0.49</c:v>
                </c:pt>
                <c:pt idx="18">
                  <c:v>1.75</c:v>
                </c:pt>
                <c:pt idx="19">
                  <c:v>-1.01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9-43DB-AD3F-354F45D62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100M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Sheet2!$B$19:$U$19</c:f>
              <c:numCache>
                <c:formatCode>General</c:formatCode>
                <c:ptCount val="20"/>
                <c:pt idx="0">
                  <c:v>-4.33</c:v>
                </c:pt>
                <c:pt idx="1">
                  <c:v>-4.9000000000000004</c:v>
                </c:pt>
                <c:pt idx="2">
                  <c:v>-9.5</c:v>
                </c:pt>
                <c:pt idx="3">
                  <c:v>7.78</c:v>
                </c:pt>
                <c:pt idx="4">
                  <c:v>0.64</c:v>
                </c:pt>
                <c:pt idx="5">
                  <c:v>0.41</c:v>
                </c:pt>
                <c:pt idx="6">
                  <c:v>-2.2400000000000002</c:v>
                </c:pt>
                <c:pt idx="7">
                  <c:v>-5.42</c:v>
                </c:pt>
                <c:pt idx="8">
                  <c:v>-7.02</c:v>
                </c:pt>
                <c:pt idx="9">
                  <c:v>-11.22</c:v>
                </c:pt>
                <c:pt idx="10">
                  <c:v>-10.54</c:v>
                </c:pt>
                <c:pt idx="11">
                  <c:v>-9.31</c:v>
                </c:pt>
                <c:pt idx="12">
                  <c:v>-6.73</c:v>
                </c:pt>
                <c:pt idx="13">
                  <c:v>-9.9600000000000009</c:v>
                </c:pt>
                <c:pt idx="14">
                  <c:v>-7.92</c:v>
                </c:pt>
                <c:pt idx="15">
                  <c:v>-9.36</c:v>
                </c:pt>
                <c:pt idx="16">
                  <c:v>-4.5</c:v>
                </c:pt>
                <c:pt idx="17">
                  <c:v>-7.36</c:v>
                </c:pt>
                <c:pt idx="18">
                  <c:v>-3.32</c:v>
                </c:pt>
                <c:pt idx="19">
                  <c:v>-7.69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F-443A-A703-3D24F8720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19K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Sheet2!$B$12:$U$12</c:f>
              <c:numCache>
                <c:formatCode>General</c:formatCode>
                <c:ptCount val="20"/>
                <c:pt idx="0">
                  <c:v>0.28000000000000003</c:v>
                </c:pt>
                <c:pt idx="1">
                  <c:v>0.52</c:v>
                </c:pt>
                <c:pt idx="2">
                  <c:v>0.34</c:v>
                </c:pt>
                <c:pt idx="3">
                  <c:v>0.4</c:v>
                </c:pt>
                <c:pt idx="4">
                  <c:v>0.64</c:v>
                </c:pt>
                <c:pt idx="5">
                  <c:v>0.37</c:v>
                </c:pt>
                <c:pt idx="6">
                  <c:v>0.84</c:v>
                </c:pt>
                <c:pt idx="7">
                  <c:v>0.41</c:v>
                </c:pt>
                <c:pt idx="8">
                  <c:v>0.75</c:v>
                </c:pt>
                <c:pt idx="9">
                  <c:v>0.68</c:v>
                </c:pt>
                <c:pt idx="10">
                  <c:v>0.87</c:v>
                </c:pt>
                <c:pt idx="11">
                  <c:v>0.55000000000000004</c:v>
                </c:pt>
                <c:pt idx="12">
                  <c:v>0.43</c:v>
                </c:pt>
                <c:pt idx="13">
                  <c:v>0.46</c:v>
                </c:pt>
                <c:pt idx="14">
                  <c:v>0.38</c:v>
                </c:pt>
                <c:pt idx="15">
                  <c:v>0.45</c:v>
                </c:pt>
                <c:pt idx="16">
                  <c:v>0.82</c:v>
                </c:pt>
                <c:pt idx="17">
                  <c:v>0.17</c:v>
                </c:pt>
                <c:pt idx="18">
                  <c:v>0.45</c:v>
                </c:pt>
                <c:pt idx="19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8A-478F-BAEB-72C64727F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1M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Sheet2!$B$15:$U$15</c:f>
              <c:numCache>
                <c:formatCode>General</c:formatCode>
                <c:ptCount val="20"/>
                <c:pt idx="0">
                  <c:v>-1.25</c:v>
                </c:pt>
                <c:pt idx="1">
                  <c:v>-0.52</c:v>
                </c:pt>
                <c:pt idx="2">
                  <c:v>-1.78</c:v>
                </c:pt>
                <c:pt idx="3">
                  <c:v>0.22</c:v>
                </c:pt>
                <c:pt idx="4">
                  <c:v>-0.78</c:v>
                </c:pt>
                <c:pt idx="5">
                  <c:v>-1</c:v>
                </c:pt>
                <c:pt idx="6">
                  <c:v>0.75</c:v>
                </c:pt>
                <c:pt idx="7">
                  <c:v>-1.33</c:v>
                </c:pt>
                <c:pt idx="8">
                  <c:v>-1.1200000000000001</c:v>
                </c:pt>
                <c:pt idx="9">
                  <c:v>-2.02</c:v>
                </c:pt>
                <c:pt idx="10">
                  <c:v>-1.1000000000000001</c:v>
                </c:pt>
                <c:pt idx="11">
                  <c:v>-1.98</c:v>
                </c:pt>
                <c:pt idx="12">
                  <c:v>-1.27</c:v>
                </c:pt>
                <c:pt idx="13">
                  <c:v>-1.1100000000000001</c:v>
                </c:pt>
                <c:pt idx="14">
                  <c:v>-0.71</c:v>
                </c:pt>
                <c:pt idx="15">
                  <c:v>-0.9</c:v>
                </c:pt>
                <c:pt idx="16">
                  <c:v>-0.78</c:v>
                </c:pt>
                <c:pt idx="17">
                  <c:v>-1.06</c:v>
                </c:pt>
                <c:pt idx="18">
                  <c:v>-0.15</c:v>
                </c:pt>
                <c:pt idx="19">
                  <c:v>-1.33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E-4A3F-84C4-D224CF575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100K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Sheet2!$B$13:$U$13</c:f>
              <c:numCache>
                <c:formatCode>General</c:formatCode>
                <c:ptCount val="20"/>
                <c:pt idx="0">
                  <c:v>-0.41</c:v>
                </c:pt>
                <c:pt idx="1">
                  <c:v>0.04</c:v>
                </c:pt>
                <c:pt idx="2">
                  <c:v>-0.52</c:v>
                </c:pt>
                <c:pt idx="3">
                  <c:v>-0.46</c:v>
                </c:pt>
                <c:pt idx="4">
                  <c:v>-0.26</c:v>
                </c:pt>
                <c:pt idx="5">
                  <c:v>-0.72</c:v>
                </c:pt>
                <c:pt idx="6">
                  <c:v>0.33</c:v>
                </c:pt>
                <c:pt idx="7">
                  <c:v>-0.21</c:v>
                </c:pt>
                <c:pt idx="8">
                  <c:v>-0.13</c:v>
                </c:pt>
                <c:pt idx="9">
                  <c:v>-0.64</c:v>
                </c:pt>
                <c:pt idx="10">
                  <c:v>-0.23</c:v>
                </c:pt>
                <c:pt idx="11">
                  <c:v>-0.46</c:v>
                </c:pt>
                <c:pt idx="12">
                  <c:v>-0.31</c:v>
                </c:pt>
                <c:pt idx="13">
                  <c:v>-0.28000000000000003</c:v>
                </c:pt>
                <c:pt idx="14">
                  <c:v>0.1</c:v>
                </c:pt>
                <c:pt idx="15">
                  <c:v>-0.34</c:v>
                </c:pt>
                <c:pt idx="16">
                  <c:v>-0.12</c:v>
                </c:pt>
                <c:pt idx="17">
                  <c:v>-0.03</c:v>
                </c:pt>
                <c:pt idx="18">
                  <c:v>0.21</c:v>
                </c:pt>
                <c:pt idx="19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3-446A-908A-FAB4CCFE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1.9K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Sheet2!$B$10:$U$10</c:f>
              <c:numCache>
                <c:formatCode>General</c:formatCode>
                <c:ptCount val="20"/>
                <c:pt idx="0">
                  <c:v>0.51</c:v>
                </c:pt>
                <c:pt idx="1">
                  <c:v>0.16</c:v>
                </c:pt>
                <c:pt idx="2">
                  <c:v>0.42</c:v>
                </c:pt>
                <c:pt idx="3">
                  <c:v>0.69</c:v>
                </c:pt>
                <c:pt idx="4">
                  <c:v>0.67</c:v>
                </c:pt>
                <c:pt idx="5">
                  <c:v>0.54</c:v>
                </c:pt>
                <c:pt idx="6">
                  <c:v>0.46</c:v>
                </c:pt>
                <c:pt idx="7">
                  <c:v>0.36</c:v>
                </c:pt>
                <c:pt idx="8">
                  <c:v>0.2</c:v>
                </c:pt>
                <c:pt idx="9">
                  <c:v>0.56000000000000005</c:v>
                </c:pt>
                <c:pt idx="10">
                  <c:v>0.74</c:v>
                </c:pt>
                <c:pt idx="11">
                  <c:v>0.6</c:v>
                </c:pt>
                <c:pt idx="12">
                  <c:v>0.45</c:v>
                </c:pt>
                <c:pt idx="13">
                  <c:v>0.46</c:v>
                </c:pt>
                <c:pt idx="14">
                  <c:v>0.23</c:v>
                </c:pt>
                <c:pt idx="15">
                  <c:v>0.25</c:v>
                </c:pt>
                <c:pt idx="16">
                  <c:v>0.79</c:v>
                </c:pt>
                <c:pt idx="17">
                  <c:v>-0.05</c:v>
                </c:pt>
                <c:pt idx="18">
                  <c:v>0.05</c:v>
                </c:pt>
                <c:pt idx="19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8-451A-B944-C7702CC72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1K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Sheet2!$B$9:$U$9</c:f>
              <c:numCache>
                <c:formatCode>General</c:formatCode>
                <c:ptCount val="20"/>
                <c:pt idx="0">
                  <c:v>7.0000000000000007E-2</c:v>
                </c:pt>
                <c:pt idx="1">
                  <c:v>-0.1</c:v>
                </c:pt>
                <c:pt idx="2">
                  <c:v>-0.15</c:v>
                </c:pt>
                <c:pt idx="3">
                  <c:v>0.19</c:v>
                </c:pt>
                <c:pt idx="4">
                  <c:v>0.22</c:v>
                </c:pt>
                <c:pt idx="5">
                  <c:v>0.02</c:v>
                </c:pt>
                <c:pt idx="6">
                  <c:v>-0.09</c:v>
                </c:pt>
                <c:pt idx="7">
                  <c:v>-0.11</c:v>
                </c:pt>
                <c:pt idx="8">
                  <c:v>-0.17</c:v>
                </c:pt>
                <c:pt idx="9">
                  <c:v>-0.16</c:v>
                </c:pt>
                <c:pt idx="10">
                  <c:v>0.05</c:v>
                </c:pt>
                <c:pt idx="11">
                  <c:v>-0.28999999999999998</c:v>
                </c:pt>
                <c:pt idx="12">
                  <c:v>-0.22</c:v>
                </c:pt>
                <c:pt idx="13">
                  <c:v>-0.18</c:v>
                </c:pt>
                <c:pt idx="14">
                  <c:v>-0.43</c:v>
                </c:pt>
                <c:pt idx="15">
                  <c:v>-0.54</c:v>
                </c:pt>
                <c:pt idx="16">
                  <c:v>0.02</c:v>
                </c:pt>
                <c:pt idx="17">
                  <c:v>-0.2</c:v>
                </c:pt>
                <c:pt idx="18">
                  <c:v>-0.03</c:v>
                </c:pt>
                <c:pt idx="19">
                  <c:v>-7.0000000000000007E-2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06-4212-888B-AC2D91458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190K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Sheet2!$B$14:$U$14</c:f>
              <c:numCache>
                <c:formatCode>General</c:formatCode>
                <c:ptCount val="20"/>
                <c:pt idx="0">
                  <c:v>0.31</c:v>
                </c:pt>
                <c:pt idx="1">
                  <c:v>0.67</c:v>
                </c:pt>
                <c:pt idx="2">
                  <c:v>0.3</c:v>
                </c:pt>
                <c:pt idx="3">
                  <c:v>0.09</c:v>
                </c:pt>
                <c:pt idx="4">
                  <c:v>0.59</c:v>
                </c:pt>
                <c:pt idx="5">
                  <c:v>-0.19</c:v>
                </c:pt>
                <c:pt idx="6">
                  <c:v>0.85</c:v>
                </c:pt>
                <c:pt idx="7">
                  <c:v>0.86</c:v>
                </c:pt>
                <c:pt idx="8">
                  <c:v>0.74</c:v>
                </c:pt>
                <c:pt idx="9">
                  <c:v>0.2</c:v>
                </c:pt>
                <c:pt idx="10">
                  <c:v>0.92</c:v>
                </c:pt>
                <c:pt idx="11">
                  <c:v>0.51</c:v>
                </c:pt>
                <c:pt idx="12">
                  <c:v>0.71</c:v>
                </c:pt>
                <c:pt idx="13">
                  <c:v>0.78</c:v>
                </c:pt>
                <c:pt idx="14">
                  <c:v>0.62</c:v>
                </c:pt>
                <c:pt idx="15">
                  <c:v>0.63</c:v>
                </c:pt>
                <c:pt idx="16">
                  <c:v>1.0900000000000001</c:v>
                </c:pt>
                <c:pt idx="17">
                  <c:v>0.43</c:v>
                </c:pt>
                <c:pt idx="18">
                  <c:v>0.6</c:v>
                </c:pt>
                <c:pt idx="19">
                  <c:v>-0.06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AA-4621-A3DB-06C4445F9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19R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Sheet2!$B$6:$U$6</c:f>
              <c:numCache>
                <c:formatCode>General</c:formatCode>
                <c:ptCount val="20"/>
                <c:pt idx="0">
                  <c:v>-0.97</c:v>
                </c:pt>
                <c:pt idx="1">
                  <c:v>-0.99</c:v>
                </c:pt>
                <c:pt idx="2">
                  <c:v>0.32</c:v>
                </c:pt>
                <c:pt idx="3">
                  <c:v>1.55</c:v>
                </c:pt>
                <c:pt idx="4">
                  <c:v>-1.34</c:v>
                </c:pt>
                <c:pt idx="5">
                  <c:v>0.98</c:v>
                </c:pt>
                <c:pt idx="6">
                  <c:v>-2.16</c:v>
                </c:pt>
                <c:pt idx="7">
                  <c:v>-0.84</c:v>
                </c:pt>
                <c:pt idx="8">
                  <c:v>-1.47</c:v>
                </c:pt>
                <c:pt idx="9">
                  <c:v>0.16</c:v>
                </c:pt>
                <c:pt idx="10">
                  <c:v>-2.2799999999999998</c:v>
                </c:pt>
                <c:pt idx="11">
                  <c:v>0.02</c:v>
                </c:pt>
                <c:pt idx="12">
                  <c:v>0.69</c:v>
                </c:pt>
                <c:pt idx="13">
                  <c:v>-0.54</c:v>
                </c:pt>
                <c:pt idx="14">
                  <c:v>0.18</c:v>
                </c:pt>
                <c:pt idx="15">
                  <c:v>1.29</c:v>
                </c:pt>
                <c:pt idx="16">
                  <c:v>-1.62</c:v>
                </c:pt>
                <c:pt idx="17">
                  <c:v>-0.5</c:v>
                </c:pt>
                <c:pt idx="18">
                  <c:v>-2.09</c:v>
                </c:pt>
                <c:pt idx="19">
                  <c:v>-0.03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8F-4B4C-8C09-AA81CB808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10R</a:t>
            </a:r>
            <a:r>
              <a:rPr lang="en-US" baseline="0"/>
              <a:t> Resistance stability, </a:t>
            </a:r>
            <a:r>
              <a:rPr lang="el-GR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Δ</a:t>
            </a:r>
            <a:r>
              <a:rPr lang="en-US" baseline="0"/>
              <a:t>ppm | 5700A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Sheet2!$B$1:$U$1</c:f>
              <c:strCache>
                <c:ptCount val="20"/>
                <c:pt idx="0">
                  <c:v>1/3/2017</c:v>
                </c:pt>
                <c:pt idx="1">
                  <c:v>1/4/2017</c:v>
                </c:pt>
                <c:pt idx="2">
                  <c:v>1/5/2017</c:v>
                </c:pt>
                <c:pt idx="3">
                  <c:v>1/8/2017</c:v>
                </c:pt>
                <c:pt idx="4">
                  <c:v> 1/09/17</c:v>
                </c:pt>
                <c:pt idx="5">
                  <c:v>1/10/2017</c:v>
                </c:pt>
                <c:pt idx="6">
                  <c:v>1/11/2017</c:v>
                </c:pt>
                <c:pt idx="7">
                  <c:v>1/14/2017</c:v>
                </c:pt>
                <c:pt idx="8">
                  <c:v>1/15/2017</c:v>
                </c:pt>
                <c:pt idx="9">
                  <c:v>1/27/2017</c:v>
                </c:pt>
                <c:pt idx="10">
                  <c:v>2/27/2017</c:v>
                </c:pt>
                <c:pt idx="11">
                  <c:v>2/28/2017</c:v>
                </c:pt>
                <c:pt idx="12">
                  <c:v>3/2/2017</c:v>
                </c:pt>
                <c:pt idx="13">
                  <c:v>3/18/2017</c:v>
                </c:pt>
                <c:pt idx="14">
                  <c:v>3/26/2017</c:v>
                </c:pt>
                <c:pt idx="15">
                  <c:v>3/27/2017</c:v>
                </c:pt>
                <c:pt idx="16">
                  <c:v>4/16/2017</c:v>
                </c:pt>
                <c:pt idx="17">
                  <c:v>4/28/2017</c:v>
                </c:pt>
                <c:pt idx="18">
                  <c:v>4/29/2017</c:v>
                </c:pt>
                <c:pt idx="19">
                  <c:v>8/29/2017</c:v>
                </c:pt>
              </c:strCache>
            </c:strRef>
          </c:cat>
          <c:val>
            <c:numRef>
              <c:f>Sheet2!$B$5:$U$5</c:f>
              <c:numCache>
                <c:formatCode>General</c:formatCode>
                <c:ptCount val="20"/>
                <c:pt idx="0">
                  <c:v>-0.27</c:v>
                </c:pt>
                <c:pt idx="1">
                  <c:v>-2.34</c:v>
                </c:pt>
                <c:pt idx="2">
                  <c:v>-0.28999999999999998</c:v>
                </c:pt>
                <c:pt idx="3">
                  <c:v>0</c:v>
                </c:pt>
                <c:pt idx="4">
                  <c:v>-1.89</c:v>
                </c:pt>
                <c:pt idx="5">
                  <c:v>0.41</c:v>
                </c:pt>
                <c:pt idx="6">
                  <c:v>-2.1800000000000002</c:v>
                </c:pt>
                <c:pt idx="7">
                  <c:v>-2.02</c:v>
                </c:pt>
                <c:pt idx="8">
                  <c:v>0.23</c:v>
                </c:pt>
                <c:pt idx="9">
                  <c:v>-0.2</c:v>
                </c:pt>
                <c:pt idx="10">
                  <c:v>-2.52</c:v>
                </c:pt>
                <c:pt idx="11">
                  <c:v>-0.77</c:v>
                </c:pt>
                <c:pt idx="12">
                  <c:v>-0.41</c:v>
                </c:pt>
                <c:pt idx="13">
                  <c:v>-1.36</c:v>
                </c:pt>
                <c:pt idx="14">
                  <c:v>-0.45</c:v>
                </c:pt>
                <c:pt idx="15">
                  <c:v>-1.27</c:v>
                </c:pt>
                <c:pt idx="16">
                  <c:v>-2.71</c:v>
                </c:pt>
                <c:pt idx="17">
                  <c:v>-0.97</c:v>
                </c:pt>
                <c:pt idx="18">
                  <c:v>-2.0099999999999998</c:v>
                </c:pt>
                <c:pt idx="19">
                  <c:v>-1.58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3-41AF-AAE0-7F45EE86A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276288"/>
        <c:axId val="1443278784"/>
      </c:lineChart>
      <c:catAx>
        <c:axId val="14432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8784"/>
        <c:crosses val="autoZero"/>
        <c:auto val="0"/>
        <c:lblAlgn val="ctr"/>
        <c:lblOffset val="100"/>
        <c:noMultiLvlLbl val="0"/>
      </c:catAx>
      <c:valAx>
        <c:axId val="144327878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27628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43983</xdr:colOff>
      <xdr:row>65</xdr:row>
      <xdr:rowOff>75079</xdr:rowOff>
    </xdr:from>
    <xdr:to>
      <xdr:col>7</xdr:col>
      <xdr:colOff>470646</xdr:colOff>
      <xdr:row>80</xdr:row>
      <xdr:rowOff>134469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493060</xdr:colOff>
      <xdr:row>65</xdr:row>
      <xdr:rowOff>56029</xdr:rowOff>
    </xdr:from>
    <xdr:to>
      <xdr:col>14</xdr:col>
      <xdr:colOff>325811</xdr:colOff>
      <xdr:row>80</xdr:row>
      <xdr:rowOff>115419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638736</xdr:colOff>
      <xdr:row>19</xdr:row>
      <xdr:rowOff>78443</xdr:rowOff>
    </xdr:from>
    <xdr:to>
      <xdr:col>22</xdr:col>
      <xdr:colOff>258576</xdr:colOff>
      <xdr:row>34</xdr:row>
      <xdr:rowOff>137833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56032</xdr:colOff>
      <xdr:row>80</xdr:row>
      <xdr:rowOff>145676</xdr:rowOff>
    </xdr:from>
    <xdr:to>
      <xdr:col>7</xdr:col>
      <xdr:colOff>482695</xdr:colOff>
      <xdr:row>96</xdr:row>
      <xdr:rowOff>14566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493059</xdr:colOff>
      <xdr:row>50</xdr:row>
      <xdr:rowOff>11207</xdr:rowOff>
    </xdr:from>
    <xdr:to>
      <xdr:col>14</xdr:col>
      <xdr:colOff>325810</xdr:colOff>
      <xdr:row>65</xdr:row>
      <xdr:rowOff>70597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33619</xdr:colOff>
      <xdr:row>50</xdr:row>
      <xdr:rowOff>11205</xdr:rowOff>
    </xdr:from>
    <xdr:to>
      <xdr:col>7</xdr:col>
      <xdr:colOff>460282</xdr:colOff>
      <xdr:row>65</xdr:row>
      <xdr:rowOff>70595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537882</xdr:colOff>
      <xdr:row>80</xdr:row>
      <xdr:rowOff>134471</xdr:rowOff>
    </xdr:from>
    <xdr:to>
      <xdr:col>14</xdr:col>
      <xdr:colOff>370633</xdr:colOff>
      <xdr:row>96</xdr:row>
      <xdr:rowOff>3361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504265</xdr:colOff>
      <xdr:row>19</xdr:row>
      <xdr:rowOff>33618</xdr:rowOff>
    </xdr:from>
    <xdr:to>
      <xdr:col>14</xdr:col>
      <xdr:colOff>337016</xdr:colOff>
      <xdr:row>34</xdr:row>
      <xdr:rowOff>93008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33618</xdr:colOff>
      <xdr:row>19</xdr:row>
      <xdr:rowOff>33617</xdr:rowOff>
    </xdr:from>
    <xdr:to>
      <xdr:col>7</xdr:col>
      <xdr:colOff>460281</xdr:colOff>
      <xdr:row>34</xdr:row>
      <xdr:rowOff>93007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22412</xdr:colOff>
      <xdr:row>34</xdr:row>
      <xdr:rowOff>134471</xdr:rowOff>
    </xdr:from>
    <xdr:to>
      <xdr:col>7</xdr:col>
      <xdr:colOff>449075</xdr:colOff>
      <xdr:row>50</xdr:row>
      <xdr:rowOff>3361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481853</xdr:colOff>
      <xdr:row>34</xdr:row>
      <xdr:rowOff>134470</xdr:rowOff>
    </xdr:from>
    <xdr:to>
      <xdr:col>14</xdr:col>
      <xdr:colOff>314604</xdr:colOff>
      <xdr:row>50</xdr:row>
      <xdr:rowOff>3360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627529</xdr:colOff>
      <xdr:row>34</xdr:row>
      <xdr:rowOff>156882</xdr:rowOff>
    </xdr:from>
    <xdr:to>
      <xdr:col>22</xdr:col>
      <xdr:colOff>247369</xdr:colOff>
      <xdr:row>50</xdr:row>
      <xdr:rowOff>25772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627528</xdr:colOff>
      <xdr:row>50</xdr:row>
      <xdr:rowOff>44823</xdr:rowOff>
    </xdr:from>
    <xdr:to>
      <xdr:col>22</xdr:col>
      <xdr:colOff>247368</xdr:colOff>
      <xdr:row>65</xdr:row>
      <xdr:rowOff>104213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605117</xdr:colOff>
      <xdr:row>65</xdr:row>
      <xdr:rowOff>123264</xdr:rowOff>
    </xdr:from>
    <xdr:to>
      <xdr:col>22</xdr:col>
      <xdr:colOff>224957</xdr:colOff>
      <xdr:row>80</xdr:row>
      <xdr:rowOff>182654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616323</xdr:colOff>
      <xdr:row>81</xdr:row>
      <xdr:rowOff>0</xdr:rowOff>
    </xdr:from>
    <xdr:to>
      <xdr:col>22</xdr:col>
      <xdr:colOff>236163</xdr:colOff>
      <xdr:row>96</xdr:row>
      <xdr:rowOff>59390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34"/>
  <sheetViews>
    <sheetView workbookViewId="0">
      <selection activeCell="C15" sqref="C15"/>
    </sheetView>
  </sheetViews>
  <sheetFormatPr defaultRowHeight="15" x14ac:dyDescent="0.25"/>
  <cols>
    <col min="2" max="2" width="15.5703125" style="3" customWidth="1"/>
    <col min="3" max="3" width="13.7109375" style="3" customWidth="1"/>
    <col min="4" max="4" width="20.85546875" customWidth="1"/>
    <col min="11" max="11" width="13.85546875" customWidth="1"/>
    <col min="13" max="13" width="14" customWidth="1"/>
  </cols>
  <sheetData>
    <row r="7" spans="3:17" x14ac:dyDescent="0.25">
      <c r="C7" s="3">
        <v>10.00001</v>
      </c>
      <c r="D7">
        <f>C7/10</f>
        <v>1.0000009999999999</v>
      </c>
      <c r="E7">
        <f>D7-1</f>
        <v>9.9999999991773336E-7</v>
      </c>
      <c r="F7">
        <f>E7*1000000</f>
        <v>0.99999999991773336</v>
      </c>
      <c r="G7" t="s">
        <v>0</v>
      </c>
    </row>
    <row r="8" spans="3:17" x14ac:dyDescent="0.25">
      <c r="K8">
        <v>11.1111</v>
      </c>
      <c r="M8">
        <v>11.1111019</v>
      </c>
      <c r="O8">
        <f>M8/K8</f>
        <v>1.0000001710001709</v>
      </c>
      <c r="P8">
        <f>O8-1</f>
        <v>1.7100017091209452E-7</v>
      </c>
      <c r="Q8">
        <f>P8*1000000</f>
        <v>0.17100017091209452</v>
      </c>
    </row>
    <row r="9" spans="3:17" x14ac:dyDescent="0.25">
      <c r="C9" s="3" t="s">
        <v>1</v>
      </c>
      <c r="D9" t="s">
        <v>2</v>
      </c>
      <c r="E9" s="1" t="s">
        <v>3</v>
      </c>
      <c r="F9" t="s">
        <v>4</v>
      </c>
      <c r="K9">
        <v>9.9999900000000004</v>
      </c>
      <c r="M9">
        <v>9.9999950999999996</v>
      </c>
      <c r="O9">
        <f t="shared" ref="O9:O28" si="0">M9/K9</f>
        <v>1.0000005100005098</v>
      </c>
      <c r="P9">
        <f t="shared" ref="P9:P28" si="1">O9-1</f>
        <v>5.1000050982352718E-7</v>
      </c>
      <c r="Q9">
        <f t="shared" ref="Q9:Q28" si="2">P9*1000000</f>
        <v>0.51000050982352718</v>
      </c>
    </row>
    <row r="10" spans="3:17" x14ac:dyDescent="0.25">
      <c r="C10" s="3">
        <v>100000</v>
      </c>
      <c r="D10">
        <f>C7</f>
        <v>10.00001</v>
      </c>
      <c r="F10" s="2">
        <v>-1000000</v>
      </c>
      <c r="G10">
        <f>(C10*D10)+F10</f>
        <v>1</v>
      </c>
      <c r="K10">
        <v>8.8888800000000003</v>
      </c>
      <c r="M10">
        <v>8.8888897</v>
      </c>
      <c r="O10">
        <f t="shared" si="0"/>
        <v>1.0000010912510913</v>
      </c>
      <c r="P10">
        <f t="shared" si="1"/>
        <v>1.0912510912675089E-6</v>
      </c>
      <c r="Q10">
        <f t="shared" si="2"/>
        <v>1.0912510912675089</v>
      </c>
    </row>
    <row r="11" spans="3:17" x14ac:dyDescent="0.25">
      <c r="C11" s="3">
        <v>100000</v>
      </c>
      <c r="D11">
        <v>10.000019999999999</v>
      </c>
      <c r="F11">
        <v>-1000000</v>
      </c>
      <c r="G11">
        <f>(C11*D11)+F11</f>
        <v>1.9999999998835847</v>
      </c>
      <c r="K11">
        <v>7.7777700000000003</v>
      </c>
      <c r="M11">
        <v>7.7777801999999996</v>
      </c>
      <c r="O11">
        <f t="shared" si="0"/>
        <v>1.0000013114298827</v>
      </c>
      <c r="P11">
        <f t="shared" si="1"/>
        <v>1.3114298826888415E-6</v>
      </c>
      <c r="Q11">
        <f t="shared" si="2"/>
        <v>1.3114298826888415</v>
      </c>
    </row>
    <row r="12" spans="3:17" x14ac:dyDescent="0.25">
      <c r="K12">
        <v>6.6666600000000003</v>
      </c>
      <c r="M12">
        <v>6.6666683999999998</v>
      </c>
      <c r="O12">
        <f t="shared" si="0"/>
        <v>1.00000126000126</v>
      </c>
      <c r="P12">
        <f t="shared" si="1"/>
        <v>1.2600012599950361E-6</v>
      </c>
      <c r="Q12">
        <f t="shared" si="2"/>
        <v>1.2600012599950361</v>
      </c>
    </row>
    <row r="13" spans="3:17" x14ac:dyDescent="0.25">
      <c r="K13">
        <v>5.5555500000000002</v>
      </c>
      <c r="M13">
        <v>5.5555683</v>
      </c>
      <c r="O13">
        <f t="shared" si="0"/>
        <v>1.0000032940032939</v>
      </c>
      <c r="P13">
        <f t="shared" si="1"/>
        <v>3.2940032939077213E-6</v>
      </c>
      <c r="Q13">
        <f t="shared" si="2"/>
        <v>3.2940032939077213</v>
      </c>
    </row>
    <row r="14" spans="3:17" x14ac:dyDescent="0.25">
      <c r="K14">
        <v>4.4444400000000002</v>
      </c>
      <c r="M14">
        <v>4.4444398999999999</v>
      </c>
      <c r="O14">
        <f t="shared" si="0"/>
        <v>0.99999997749997749</v>
      </c>
      <c r="P14">
        <f t="shared" si="1"/>
        <v>-2.2500022511806606E-8</v>
      </c>
      <c r="Q14">
        <f t="shared" si="2"/>
        <v>-2.2500022511806606E-2</v>
      </c>
    </row>
    <row r="15" spans="3:17" x14ac:dyDescent="0.25">
      <c r="K15">
        <v>3.3333300000000001</v>
      </c>
      <c r="M15">
        <v>3.3333308000000001</v>
      </c>
      <c r="O15">
        <f t="shared" si="0"/>
        <v>1.0000002400002399</v>
      </c>
      <c r="P15">
        <f t="shared" si="1"/>
        <v>2.4000023990389252E-7</v>
      </c>
      <c r="Q15">
        <f t="shared" si="2"/>
        <v>0.24000023990389252</v>
      </c>
    </row>
    <row r="16" spans="3:17" x14ac:dyDescent="0.25">
      <c r="K16">
        <v>2.2222200000000001</v>
      </c>
      <c r="M16">
        <v>2.2222284000000001</v>
      </c>
      <c r="O16">
        <f t="shared" si="0"/>
        <v>1.00000378000378</v>
      </c>
      <c r="P16">
        <f t="shared" si="1"/>
        <v>3.7800037799851083E-6</v>
      </c>
      <c r="Q16">
        <f t="shared" si="2"/>
        <v>3.7800037799851083</v>
      </c>
    </row>
    <row r="17" spans="2:17" x14ac:dyDescent="0.25">
      <c r="K17">
        <v>1.11111</v>
      </c>
      <c r="M17">
        <v>1.1111187</v>
      </c>
      <c r="O17">
        <f t="shared" si="0"/>
        <v>1.0000078300078299</v>
      </c>
      <c r="P17">
        <f t="shared" si="1"/>
        <v>7.8300078298898512E-6</v>
      </c>
      <c r="Q17">
        <f t="shared" si="2"/>
        <v>7.8300078298898512</v>
      </c>
    </row>
    <row r="18" spans="2:17" x14ac:dyDescent="0.25">
      <c r="B18" s="3">
        <v>0.99981580000000003</v>
      </c>
      <c r="C18" s="3">
        <v>0</v>
      </c>
      <c r="D18">
        <f>B18+C18</f>
        <v>0.99981580000000003</v>
      </c>
      <c r="K18">
        <v>0</v>
      </c>
      <c r="M18">
        <v>1.1000000000000001E-6</v>
      </c>
      <c r="O18" t="e">
        <f t="shared" si="0"/>
        <v>#DIV/0!</v>
      </c>
      <c r="P18" t="e">
        <f t="shared" si="1"/>
        <v>#DIV/0!</v>
      </c>
      <c r="Q18" t="e">
        <f t="shared" si="2"/>
        <v>#DIV/0!</v>
      </c>
    </row>
    <row r="19" spans="2:17" x14ac:dyDescent="0.25">
      <c r="B19" s="3">
        <v>1.8995474000000001</v>
      </c>
      <c r="C19" s="3">
        <v>0</v>
      </c>
      <c r="D19">
        <f t="shared" ref="D19:D34" si="3">B19+C19</f>
        <v>1.8995474000000001</v>
      </c>
      <c r="K19">
        <v>-1.11111</v>
      </c>
      <c r="M19">
        <v>-1.1111154000000001</v>
      </c>
      <c r="O19">
        <f t="shared" si="0"/>
        <v>1.0000048600048601</v>
      </c>
      <c r="P19">
        <f t="shared" si="1"/>
        <v>4.8600048601077361E-6</v>
      </c>
      <c r="Q19">
        <f t="shared" si="2"/>
        <v>4.8600048601077361</v>
      </c>
    </row>
    <row r="20" spans="2:17" x14ac:dyDescent="0.25">
      <c r="B20" s="3">
        <v>9.9999269999999996</v>
      </c>
      <c r="C20" s="3">
        <v>-1.5999999999999999E-5</v>
      </c>
      <c r="D20">
        <f t="shared" si="3"/>
        <v>9.9999109999999991</v>
      </c>
      <c r="K20">
        <v>-2.2222200000000001</v>
      </c>
      <c r="M20">
        <v>-2.2222249000000001</v>
      </c>
      <c r="O20">
        <f t="shared" si="0"/>
        <v>1.000002205002205</v>
      </c>
      <c r="P20">
        <f t="shared" si="1"/>
        <v>2.2050022050468243E-6</v>
      </c>
      <c r="Q20">
        <f t="shared" si="2"/>
        <v>2.2050022050468243</v>
      </c>
    </row>
    <row r="21" spans="2:17" x14ac:dyDescent="0.25">
      <c r="B21" s="3">
        <v>18.999103999999999</v>
      </c>
      <c r="C21" s="3">
        <v>-9.9999999999999995E-7</v>
      </c>
      <c r="D21">
        <f t="shared" si="3"/>
        <v>18.999102999999998</v>
      </c>
      <c r="K21">
        <v>-3.3333300000000001</v>
      </c>
      <c r="M21">
        <v>-3.3333267000000002</v>
      </c>
      <c r="O21">
        <f t="shared" si="0"/>
        <v>0.99999900999901004</v>
      </c>
      <c r="P21">
        <f t="shared" si="1"/>
        <v>-9.9000098996437913E-7</v>
      </c>
      <c r="Q21">
        <f t="shared" si="2"/>
        <v>-0.99000098996437913</v>
      </c>
    </row>
    <row r="22" spans="2:17" x14ac:dyDescent="0.25">
      <c r="B22" s="3">
        <v>100.00175</v>
      </c>
      <c r="C22" s="3">
        <v>0</v>
      </c>
      <c r="D22">
        <f t="shared" si="3"/>
        <v>100.00175</v>
      </c>
      <c r="K22">
        <v>-4.4444400000000002</v>
      </c>
      <c r="M22">
        <v>-4.4444340999999996</v>
      </c>
      <c r="O22">
        <f t="shared" si="0"/>
        <v>0.99999867249867236</v>
      </c>
      <c r="P22">
        <f t="shared" si="1"/>
        <v>-1.3275013276414782E-6</v>
      </c>
      <c r="Q22">
        <f t="shared" si="2"/>
        <v>-1.3275013276414782</v>
      </c>
    </row>
    <row r="23" spans="2:17" x14ac:dyDescent="0.25">
      <c r="B23" s="3">
        <v>189.99513999999999</v>
      </c>
      <c r="C23" s="3">
        <v>5.0000000000000002E-5</v>
      </c>
      <c r="D23">
        <f t="shared" si="3"/>
        <v>189.99518999999998</v>
      </c>
      <c r="K23">
        <v>-5.5555500000000002</v>
      </c>
      <c r="M23">
        <v>-5.5555512</v>
      </c>
      <c r="O23">
        <f t="shared" si="0"/>
        <v>1.0000002160002159</v>
      </c>
      <c r="P23">
        <f t="shared" si="1"/>
        <v>2.1600021593570773E-7</v>
      </c>
      <c r="Q23">
        <f t="shared" si="2"/>
        <v>0.21600021593570773</v>
      </c>
    </row>
    <row r="24" spans="2:17" x14ac:dyDescent="0.25">
      <c r="B24" s="3">
        <v>999.99170000000004</v>
      </c>
      <c r="C24" s="3">
        <v>1E-4</v>
      </c>
      <c r="D24">
        <f t="shared" si="3"/>
        <v>999.99180000000001</v>
      </c>
      <c r="K24">
        <v>-6.6666600000000003</v>
      </c>
      <c r="M24">
        <v>-6.6666603999999996</v>
      </c>
      <c r="O24">
        <f t="shared" si="0"/>
        <v>1.0000000600000598</v>
      </c>
      <c r="P24">
        <f t="shared" si="1"/>
        <v>6.0000059809439676E-8</v>
      </c>
      <c r="Q24">
        <f t="shared" si="2"/>
        <v>6.0000059809439676E-2</v>
      </c>
    </row>
    <row r="25" spans="2:17" x14ac:dyDescent="0.25">
      <c r="B25" s="3">
        <v>1899.9969000000001</v>
      </c>
      <c r="C25" s="3">
        <v>6.9999999999999999E-4</v>
      </c>
      <c r="D25">
        <f t="shared" si="3"/>
        <v>1899.9976000000001</v>
      </c>
      <c r="K25">
        <v>-7.7777700000000003</v>
      </c>
      <c r="M25">
        <v>-7.7777718</v>
      </c>
      <c r="O25">
        <f t="shared" si="0"/>
        <v>1.0000002314288028</v>
      </c>
      <c r="P25">
        <f t="shared" si="1"/>
        <v>2.3142880278825828E-7</v>
      </c>
      <c r="Q25">
        <f t="shared" si="2"/>
        <v>0.23142880278825828</v>
      </c>
    </row>
    <row r="26" spans="2:17" x14ac:dyDescent="0.25">
      <c r="B26" s="3">
        <v>10000.081</v>
      </c>
      <c r="C26" s="3">
        <v>-2E-3</v>
      </c>
      <c r="D26">
        <f t="shared" si="3"/>
        <v>10000.079</v>
      </c>
      <c r="K26">
        <v>-8.8888800000000003</v>
      </c>
      <c r="M26">
        <v>-8.8888821</v>
      </c>
      <c r="O26">
        <f t="shared" si="0"/>
        <v>1.0000002362502363</v>
      </c>
      <c r="P26">
        <f t="shared" si="1"/>
        <v>2.3625023626294706E-7</v>
      </c>
      <c r="Q26">
        <f t="shared" si="2"/>
        <v>0.23625023626294706</v>
      </c>
    </row>
    <row r="27" spans="2:17" x14ac:dyDescent="0.25">
      <c r="B27" s="3">
        <v>18999.695</v>
      </c>
      <c r="C27" s="3">
        <v>3.0000000000000001E-3</v>
      </c>
      <c r="D27">
        <f t="shared" si="3"/>
        <v>18999.698</v>
      </c>
      <c r="K27">
        <v>-9.9999900000000004</v>
      </c>
      <c r="M27">
        <v>-9.9999877000000001</v>
      </c>
      <c r="O27">
        <f t="shared" si="0"/>
        <v>0.99999976999977003</v>
      </c>
      <c r="P27">
        <f t="shared" si="1"/>
        <v>-2.3000022997266001E-7</v>
      </c>
      <c r="Q27">
        <f t="shared" si="2"/>
        <v>-0.23000022997266001</v>
      </c>
    </row>
    <row r="28" spans="2:17" x14ac:dyDescent="0.25">
      <c r="B28" s="3">
        <v>100001.41</v>
      </c>
      <c r="C28" s="3">
        <v>-0.05</v>
      </c>
      <c r="D28">
        <f t="shared" si="3"/>
        <v>100001.36</v>
      </c>
      <c r="K28">
        <v>-11.1111</v>
      </c>
      <c r="M28">
        <v>-11.111098500000001</v>
      </c>
      <c r="O28">
        <f t="shared" si="0"/>
        <v>0.99999986499986504</v>
      </c>
      <c r="P28">
        <f t="shared" si="1"/>
        <v>-1.3500013495981733E-7</v>
      </c>
      <c r="Q28">
        <f t="shared" si="2"/>
        <v>-0.13500013495981733</v>
      </c>
    </row>
    <row r="29" spans="2:17" x14ac:dyDescent="0.25">
      <c r="B29" s="3">
        <v>189992.92</v>
      </c>
      <c r="C29" s="3">
        <v>-0.01</v>
      </c>
      <c r="D29">
        <f t="shared" si="3"/>
        <v>189992.91</v>
      </c>
    </row>
    <row r="30" spans="2:17" x14ac:dyDescent="0.25">
      <c r="B30" s="3">
        <v>1000003.1</v>
      </c>
      <c r="C30" s="3">
        <v>1.3</v>
      </c>
      <c r="D30">
        <f t="shared" si="3"/>
        <v>1000004.4</v>
      </c>
    </row>
    <row r="31" spans="2:17" x14ac:dyDescent="0.25">
      <c r="B31" s="3">
        <v>1899957.9</v>
      </c>
      <c r="C31" s="3">
        <v>1.4</v>
      </c>
      <c r="D31">
        <f t="shared" si="3"/>
        <v>1899959.2999999998</v>
      </c>
    </row>
    <row r="32" spans="2:17" x14ac:dyDescent="0.25">
      <c r="B32" s="3">
        <v>9999402</v>
      </c>
      <c r="C32" s="3">
        <v>-21</v>
      </c>
      <c r="D32">
        <f t="shared" si="3"/>
        <v>9999381</v>
      </c>
    </row>
    <row r="33" spans="2:4" x14ac:dyDescent="0.25">
      <c r="B33" s="3">
        <v>18999060</v>
      </c>
      <c r="C33" s="3">
        <v>-19</v>
      </c>
      <c r="D33">
        <f t="shared" si="3"/>
        <v>18999041</v>
      </c>
    </row>
    <row r="34" spans="2:4" x14ac:dyDescent="0.25">
      <c r="B34" s="3">
        <v>100009230</v>
      </c>
      <c r="C34" s="3">
        <v>-770</v>
      </c>
      <c r="D34">
        <f t="shared" si="3"/>
        <v>100008460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zoomScaleNormal="100" workbookViewId="0">
      <selection activeCell="W7" sqref="W7"/>
    </sheetView>
  </sheetViews>
  <sheetFormatPr defaultRowHeight="15" x14ac:dyDescent="0.25"/>
  <cols>
    <col min="1" max="1" width="14.7109375" customWidth="1"/>
    <col min="8" max="8" width="12" customWidth="1"/>
    <col min="9" max="9" width="11.5703125" customWidth="1"/>
    <col min="10" max="10" width="10.140625" customWidth="1"/>
    <col min="11" max="12" width="10.7109375" customWidth="1"/>
    <col min="13" max="13" width="11.7109375" customWidth="1"/>
    <col min="15" max="15" width="11.28515625" customWidth="1"/>
    <col min="16" max="16" width="9.7109375" bestFit="1" customWidth="1"/>
    <col min="17" max="17" width="10" customWidth="1"/>
    <col min="18" max="21" width="9.7109375" bestFit="1" customWidth="1"/>
  </cols>
  <sheetData>
    <row r="1" spans="1:21" x14ac:dyDescent="0.25">
      <c r="B1" s="8">
        <v>42738</v>
      </c>
      <c r="C1" s="7">
        <v>42739</v>
      </c>
      <c r="D1" s="4">
        <v>42740</v>
      </c>
      <c r="E1" s="4">
        <v>42743</v>
      </c>
      <c r="F1" t="s">
        <v>6</v>
      </c>
      <c r="G1" s="6" t="s">
        <v>7</v>
      </c>
      <c r="H1" s="4">
        <v>42746</v>
      </c>
      <c r="I1" s="4">
        <v>42749</v>
      </c>
      <c r="J1" s="4">
        <v>42750</v>
      </c>
      <c r="K1" s="4">
        <v>42762</v>
      </c>
      <c r="L1" s="4">
        <v>42793</v>
      </c>
      <c r="M1" s="4">
        <v>42794</v>
      </c>
      <c r="N1" s="4">
        <v>42796</v>
      </c>
      <c r="O1" s="4">
        <v>42812</v>
      </c>
      <c r="P1" s="4">
        <v>42820</v>
      </c>
      <c r="Q1" s="4">
        <v>42821</v>
      </c>
      <c r="R1" s="4">
        <v>42841</v>
      </c>
      <c r="S1" s="4">
        <v>42853</v>
      </c>
      <c r="T1" s="4">
        <v>42854</v>
      </c>
      <c r="U1" s="4">
        <v>42976</v>
      </c>
    </row>
    <row r="2" spans="1:21" x14ac:dyDescent="0.25">
      <c r="A2" s="5" t="s">
        <v>5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5" t="s">
        <v>0</v>
      </c>
      <c r="U2" s="5" t="s">
        <v>0</v>
      </c>
    </row>
    <row r="3" spans="1:21" ht="15.75" x14ac:dyDescent="0.25">
      <c r="A3" s="9">
        <v>0.99981580000000003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</row>
    <row r="4" spans="1:21" ht="15.75" x14ac:dyDescent="0.25">
      <c r="A4" s="9">
        <v>1.8995474000000001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ht="15.75" x14ac:dyDescent="0.25">
      <c r="A5" s="9">
        <v>9.9999269999999996</v>
      </c>
      <c r="B5" s="10">
        <v>-0.27</v>
      </c>
      <c r="C5" s="10">
        <v>-2.34</v>
      </c>
      <c r="D5" s="10">
        <v>-0.28999999999999998</v>
      </c>
      <c r="E5" s="10">
        <v>0</v>
      </c>
      <c r="F5" s="10">
        <v>-1.89</v>
      </c>
      <c r="G5" s="10">
        <v>0.41</v>
      </c>
      <c r="H5" s="10">
        <v>-2.1800000000000002</v>
      </c>
      <c r="I5" s="10">
        <v>-2.02</v>
      </c>
      <c r="J5" s="10">
        <v>0.23</v>
      </c>
      <c r="K5" s="10">
        <v>-0.2</v>
      </c>
      <c r="L5" s="10">
        <v>-2.52</v>
      </c>
      <c r="M5" s="10">
        <v>-0.77</v>
      </c>
      <c r="N5" s="10">
        <v>-0.41</v>
      </c>
      <c r="O5" s="10">
        <v>-1.36</v>
      </c>
      <c r="P5" s="10">
        <v>-0.45</v>
      </c>
      <c r="Q5" s="10">
        <v>-1.27</v>
      </c>
      <c r="R5" s="10">
        <v>-2.71</v>
      </c>
      <c r="S5" s="10">
        <v>-0.97</v>
      </c>
      <c r="T5" s="10">
        <v>-2.0099999999999998</v>
      </c>
      <c r="U5" s="10">
        <v>-1.58</v>
      </c>
    </row>
    <row r="6" spans="1:21" ht="15.75" x14ac:dyDescent="0.25">
      <c r="A6" s="9">
        <v>18.999103999999999</v>
      </c>
      <c r="B6" s="10">
        <v>-0.97</v>
      </c>
      <c r="C6" s="10">
        <v>-0.99</v>
      </c>
      <c r="D6" s="10">
        <v>0.32</v>
      </c>
      <c r="E6" s="10">
        <v>1.55</v>
      </c>
      <c r="F6" s="10">
        <v>-1.34</v>
      </c>
      <c r="G6" s="10">
        <v>0.98</v>
      </c>
      <c r="H6" s="10">
        <v>-2.16</v>
      </c>
      <c r="I6" s="10">
        <v>-0.84</v>
      </c>
      <c r="J6" s="10">
        <v>-1.47</v>
      </c>
      <c r="K6" s="10">
        <v>0.16</v>
      </c>
      <c r="L6" s="10">
        <v>-2.2799999999999998</v>
      </c>
      <c r="M6" s="10">
        <v>0.02</v>
      </c>
      <c r="N6" s="10">
        <v>0.69</v>
      </c>
      <c r="O6" s="10">
        <v>-0.54</v>
      </c>
      <c r="P6" s="10">
        <v>0.18</v>
      </c>
      <c r="Q6" s="10">
        <v>1.29</v>
      </c>
      <c r="R6" s="10">
        <v>-1.62</v>
      </c>
      <c r="S6" s="10">
        <v>-0.5</v>
      </c>
      <c r="T6" s="10">
        <v>-2.09</v>
      </c>
      <c r="U6" s="10">
        <v>-0.03</v>
      </c>
    </row>
    <row r="7" spans="1:21" ht="15.75" x14ac:dyDescent="0.25">
      <c r="A7" s="9">
        <v>100.00175</v>
      </c>
      <c r="B7" s="10">
        <v>0.27</v>
      </c>
      <c r="C7" s="10">
        <v>-0.87</v>
      </c>
      <c r="D7" s="10">
        <v>-0.14000000000000001</v>
      </c>
      <c r="E7" s="10">
        <v>-0.5</v>
      </c>
      <c r="F7" s="10">
        <v>-0.88</v>
      </c>
      <c r="G7" s="10">
        <v>0.48</v>
      </c>
      <c r="H7" s="10">
        <v>-1.02</v>
      </c>
      <c r="I7" s="10">
        <v>-0.62</v>
      </c>
      <c r="J7" s="10">
        <v>0.16</v>
      </c>
      <c r="K7" s="10">
        <v>0.06</v>
      </c>
      <c r="L7" s="10">
        <v>-1.06</v>
      </c>
      <c r="M7" s="10">
        <v>-0.12</v>
      </c>
      <c r="N7" s="10">
        <v>-0.2</v>
      </c>
      <c r="O7" s="10">
        <v>-0.44</v>
      </c>
      <c r="P7" s="10">
        <v>-0.25</v>
      </c>
      <c r="Q7" s="10">
        <v>-0.51</v>
      </c>
      <c r="R7" s="10">
        <v>-1.46</v>
      </c>
      <c r="S7" s="10">
        <v>0.08</v>
      </c>
      <c r="T7" s="10">
        <v>-0.25</v>
      </c>
      <c r="U7" s="10">
        <v>0</v>
      </c>
    </row>
    <row r="8" spans="1:21" ht="15.75" x14ac:dyDescent="0.25">
      <c r="A8" s="9">
        <v>189.99513999999999</v>
      </c>
      <c r="B8" s="10">
        <v>-1</v>
      </c>
      <c r="C8" s="10">
        <v>-0.68</v>
      </c>
      <c r="D8" s="10">
        <v>-0.17</v>
      </c>
      <c r="E8" s="10">
        <v>-0.52</v>
      </c>
      <c r="F8" s="10">
        <v>-1.32</v>
      </c>
      <c r="G8" s="10">
        <v>-0.41</v>
      </c>
      <c r="H8" s="10">
        <v>-1.92</v>
      </c>
      <c r="I8" s="10">
        <v>-0.85</v>
      </c>
      <c r="J8" s="10">
        <v>-1.7</v>
      </c>
      <c r="K8" s="10">
        <v>-0.81</v>
      </c>
      <c r="L8" s="10">
        <v>-1.49</v>
      </c>
      <c r="M8" s="10">
        <v>-0.74</v>
      </c>
      <c r="N8" s="10">
        <v>-0.83</v>
      </c>
      <c r="O8" s="10">
        <v>-0.91</v>
      </c>
      <c r="P8" s="10">
        <v>-0.81</v>
      </c>
      <c r="Q8" s="10">
        <v>0.11</v>
      </c>
      <c r="R8" s="10">
        <v>-1.4</v>
      </c>
      <c r="S8" s="10">
        <v>-0.53</v>
      </c>
      <c r="T8" s="10">
        <v>-1.45</v>
      </c>
      <c r="U8" s="10">
        <v>0.28000000000000003</v>
      </c>
    </row>
    <row r="9" spans="1:21" ht="15.75" x14ac:dyDescent="0.25">
      <c r="A9" s="9">
        <v>999.99170000000004</v>
      </c>
      <c r="B9" s="10">
        <v>7.0000000000000007E-2</v>
      </c>
      <c r="C9" s="10">
        <v>-0.1</v>
      </c>
      <c r="D9" s="10">
        <v>-0.15</v>
      </c>
      <c r="E9" s="10">
        <v>0.19</v>
      </c>
      <c r="F9" s="10">
        <v>0.22</v>
      </c>
      <c r="G9" s="10">
        <v>0.02</v>
      </c>
      <c r="H9" s="10">
        <v>-0.09</v>
      </c>
      <c r="I9" s="10">
        <v>-0.11</v>
      </c>
      <c r="J9" s="10">
        <v>-0.17</v>
      </c>
      <c r="K9" s="10">
        <v>-0.16</v>
      </c>
      <c r="L9" s="10">
        <v>0.05</v>
      </c>
      <c r="M9" s="10">
        <v>-0.28999999999999998</v>
      </c>
      <c r="N9" s="10">
        <v>-0.22</v>
      </c>
      <c r="O9" s="10">
        <v>-0.18</v>
      </c>
      <c r="P9" s="10">
        <v>-0.43</v>
      </c>
      <c r="Q9" s="10">
        <v>-0.54</v>
      </c>
      <c r="R9" s="10">
        <v>0.02</v>
      </c>
      <c r="S9" s="10">
        <v>-0.2</v>
      </c>
      <c r="T9" s="10">
        <v>-0.03</v>
      </c>
      <c r="U9" s="10">
        <v>-7.0000000000000007E-2</v>
      </c>
    </row>
    <row r="10" spans="1:21" ht="15.75" x14ac:dyDescent="0.25">
      <c r="A10" s="9">
        <v>1899.9969000000001</v>
      </c>
      <c r="B10" s="10">
        <v>0.51</v>
      </c>
      <c r="C10" s="10">
        <v>0.16</v>
      </c>
      <c r="D10" s="10">
        <v>0.42</v>
      </c>
      <c r="E10" s="10">
        <v>0.69</v>
      </c>
      <c r="F10" s="10">
        <v>0.67</v>
      </c>
      <c r="G10" s="10">
        <v>0.54</v>
      </c>
      <c r="H10" s="10">
        <v>0.46</v>
      </c>
      <c r="I10" s="10">
        <v>0.36</v>
      </c>
      <c r="J10" s="10">
        <v>0.2</v>
      </c>
      <c r="K10" s="10">
        <v>0.56000000000000005</v>
      </c>
      <c r="L10" s="10">
        <v>0.74</v>
      </c>
      <c r="M10" s="10">
        <v>0.6</v>
      </c>
      <c r="N10" s="10">
        <v>0.45</v>
      </c>
      <c r="O10" s="10">
        <v>0.46</v>
      </c>
      <c r="P10" s="10">
        <v>0.23</v>
      </c>
      <c r="Q10" s="10">
        <v>0.25</v>
      </c>
      <c r="R10" s="10">
        <v>0.79</v>
      </c>
      <c r="S10" s="10">
        <v>-0.05</v>
      </c>
      <c r="T10" s="10">
        <v>0.05</v>
      </c>
      <c r="U10" s="10">
        <v>0.35</v>
      </c>
    </row>
    <row r="11" spans="1:21" ht="15.75" x14ac:dyDescent="0.25">
      <c r="A11" s="9">
        <v>10000.081</v>
      </c>
      <c r="B11" s="10">
        <v>-0.03</v>
      </c>
      <c r="C11" s="10">
        <v>0.26</v>
      </c>
      <c r="D11" s="10">
        <v>-0.08</v>
      </c>
      <c r="E11" s="10">
        <v>0.13</v>
      </c>
      <c r="F11" s="10">
        <v>0.34</v>
      </c>
      <c r="G11" s="10">
        <v>-0.09</v>
      </c>
      <c r="H11" s="10">
        <v>0.55000000000000004</v>
      </c>
      <c r="I11" s="10">
        <v>0.15</v>
      </c>
      <c r="J11" s="10">
        <v>0.16</v>
      </c>
      <c r="K11" s="10">
        <v>0.1</v>
      </c>
      <c r="L11" s="10">
        <v>0.19</v>
      </c>
      <c r="M11" s="10">
        <v>-0.05</v>
      </c>
      <c r="N11" s="10">
        <v>-0.01</v>
      </c>
      <c r="O11" s="10">
        <v>0.1</v>
      </c>
      <c r="P11" s="10">
        <v>0.16</v>
      </c>
      <c r="Q11" s="10">
        <v>-0.06</v>
      </c>
      <c r="R11" s="10">
        <v>0.26</v>
      </c>
      <c r="S11" s="10">
        <v>0.11</v>
      </c>
      <c r="T11" s="10">
        <v>0.43</v>
      </c>
      <c r="U11" s="10">
        <v>-0.16</v>
      </c>
    </row>
    <row r="12" spans="1:21" ht="15.75" x14ac:dyDescent="0.25">
      <c r="A12" s="9">
        <v>18999.695</v>
      </c>
      <c r="B12" s="10">
        <v>0.28000000000000003</v>
      </c>
      <c r="C12" s="10">
        <v>0.52</v>
      </c>
      <c r="D12" s="10">
        <v>0.34</v>
      </c>
      <c r="E12" s="10">
        <v>0.4</v>
      </c>
      <c r="F12" s="10">
        <v>0.64</v>
      </c>
      <c r="G12" s="10">
        <v>0.37</v>
      </c>
      <c r="H12" s="10">
        <v>0.84</v>
      </c>
      <c r="I12" s="10">
        <v>0.41</v>
      </c>
      <c r="J12" s="10">
        <v>0.75</v>
      </c>
      <c r="K12" s="10">
        <v>0.68</v>
      </c>
      <c r="L12" s="10">
        <v>0.87</v>
      </c>
      <c r="M12" s="10">
        <v>0.55000000000000004</v>
      </c>
      <c r="N12" s="10">
        <v>0.43</v>
      </c>
      <c r="O12" s="10">
        <v>0.46</v>
      </c>
      <c r="P12" s="10">
        <v>0.38</v>
      </c>
      <c r="Q12" s="10">
        <v>0.45</v>
      </c>
      <c r="R12" s="10">
        <v>0.82</v>
      </c>
      <c r="S12" s="10">
        <v>0.17</v>
      </c>
      <c r="T12" s="10">
        <v>0.45</v>
      </c>
      <c r="U12" s="10">
        <v>0.16</v>
      </c>
    </row>
    <row r="13" spans="1:21" ht="15.75" x14ac:dyDescent="0.25">
      <c r="A13" s="9">
        <v>100001.41</v>
      </c>
      <c r="B13" s="10">
        <v>-0.41</v>
      </c>
      <c r="C13" s="10">
        <v>0.04</v>
      </c>
      <c r="D13" s="10">
        <v>-0.52</v>
      </c>
      <c r="E13" s="10">
        <v>-0.46</v>
      </c>
      <c r="F13" s="10">
        <v>-0.26</v>
      </c>
      <c r="G13" s="10">
        <v>-0.72</v>
      </c>
      <c r="H13" s="10">
        <v>0.33</v>
      </c>
      <c r="I13" s="10">
        <v>-0.21</v>
      </c>
      <c r="J13" s="10">
        <v>-0.13</v>
      </c>
      <c r="K13" s="10">
        <v>-0.64</v>
      </c>
      <c r="L13" s="10">
        <v>-0.23</v>
      </c>
      <c r="M13" s="10">
        <v>-0.46</v>
      </c>
      <c r="N13" s="10">
        <v>-0.31</v>
      </c>
      <c r="O13" s="10">
        <v>-0.28000000000000003</v>
      </c>
      <c r="P13" s="10">
        <v>0.1</v>
      </c>
      <c r="Q13" s="10">
        <v>-0.34</v>
      </c>
      <c r="R13" s="10">
        <v>-0.12</v>
      </c>
      <c r="S13" s="10">
        <v>-0.03</v>
      </c>
      <c r="T13" s="10">
        <v>0.21</v>
      </c>
      <c r="U13" s="10">
        <v>-0.5</v>
      </c>
    </row>
    <row r="14" spans="1:21" ht="15.75" x14ac:dyDescent="0.25">
      <c r="A14" s="9">
        <v>189992.92</v>
      </c>
      <c r="B14" s="10">
        <v>0.31</v>
      </c>
      <c r="C14" s="10">
        <v>0.67</v>
      </c>
      <c r="D14" s="10">
        <v>0.3</v>
      </c>
      <c r="E14" s="10">
        <v>0.09</v>
      </c>
      <c r="F14" s="10">
        <v>0.59</v>
      </c>
      <c r="G14" s="10">
        <v>-0.19</v>
      </c>
      <c r="H14" s="10">
        <v>0.85</v>
      </c>
      <c r="I14" s="10">
        <v>0.86</v>
      </c>
      <c r="J14" s="10">
        <v>0.74</v>
      </c>
      <c r="K14" s="10">
        <v>0.2</v>
      </c>
      <c r="L14" s="10">
        <v>0.92</v>
      </c>
      <c r="M14" s="10">
        <v>0.51</v>
      </c>
      <c r="N14" s="10">
        <v>0.71</v>
      </c>
      <c r="O14" s="10">
        <v>0.78</v>
      </c>
      <c r="P14" s="10">
        <v>0.62</v>
      </c>
      <c r="Q14" s="10">
        <v>0.63</v>
      </c>
      <c r="R14" s="10">
        <v>1.0900000000000001</v>
      </c>
      <c r="S14" s="10">
        <v>0.43</v>
      </c>
      <c r="T14" s="10">
        <v>0.6</v>
      </c>
      <c r="U14" s="10">
        <v>-0.06</v>
      </c>
    </row>
    <row r="15" spans="1:21" ht="15.75" x14ac:dyDescent="0.25">
      <c r="A15" s="9">
        <v>1000003.1</v>
      </c>
      <c r="B15" s="10">
        <v>-1.25</v>
      </c>
      <c r="C15" s="10">
        <v>-0.52</v>
      </c>
      <c r="D15" s="10">
        <v>-1.78</v>
      </c>
      <c r="E15" s="10">
        <v>0.22</v>
      </c>
      <c r="F15" s="10">
        <v>-0.78</v>
      </c>
      <c r="G15" s="10">
        <v>-1</v>
      </c>
      <c r="H15" s="10">
        <v>0.75</v>
      </c>
      <c r="I15" s="10">
        <v>-1.33</v>
      </c>
      <c r="J15" s="10">
        <v>-1.1200000000000001</v>
      </c>
      <c r="K15" s="10">
        <v>-2.02</v>
      </c>
      <c r="L15" s="10">
        <v>-1.1000000000000001</v>
      </c>
      <c r="M15" s="10">
        <v>-1.98</v>
      </c>
      <c r="N15" s="10">
        <v>-1.27</v>
      </c>
      <c r="O15" s="10">
        <v>-1.1100000000000001</v>
      </c>
      <c r="P15" s="10">
        <v>-0.71</v>
      </c>
      <c r="Q15" s="10">
        <v>-0.9</v>
      </c>
      <c r="R15" s="10">
        <v>-0.78</v>
      </c>
      <c r="S15" s="10">
        <v>-1.06</v>
      </c>
      <c r="T15" s="10">
        <v>-0.15</v>
      </c>
      <c r="U15" s="10">
        <v>-1.33</v>
      </c>
    </row>
    <row r="16" spans="1:21" ht="15.75" x14ac:dyDescent="0.25">
      <c r="A16" s="9">
        <v>1899957.9</v>
      </c>
      <c r="B16" s="10">
        <v>-0.55000000000000004</v>
      </c>
      <c r="C16" s="10">
        <v>0.02</v>
      </c>
      <c r="D16" s="10">
        <v>-0.17</v>
      </c>
      <c r="E16" s="10">
        <v>-0.28000000000000003</v>
      </c>
      <c r="F16" s="10">
        <v>0.23</v>
      </c>
      <c r="G16" s="10">
        <v>-0.71</v>
      </c>
      <c r="H16" s="10">
        <v>0.6</v>
      </c>
      <c r="I16" s="10">
        <v>0.31</v>
      </c>
      <c r="J16" s="10">
        <v>0.48</v>
      </c>
      <c r="K16" s="10">
        <v>-0.27</v>
      </c>
      <c r="L16" s="10">
        <v>1.44</v>
      </c>
      <c r="M16" s="10">
        <v>0.5</v>
      </c>
      <c r="N16" s="10">
        <v>0.27</v>
      </c>
      <c r="O16" s="10">
        <v>0.84</v>
      </c>
      <c r="P16" s="10">
        <v>0.53</v>
      </c>
      <c r="Q16" s="10">
        <v>0.95</v>
      </c>
      <c r="R16" s="10">
        <v>0.99</v>
      </c>
      <c r="S16" s="10">
        <v>0.01</v>
      </c>
      <c r="T16" s="10">
        <v>0.99</v>
      </c>
      <c r="U16" s="10">
        <v>-0.75</v>
      </c>
    </row>
    <row r="17" spans="1:21" ht="15.75" x14ac:dyDescent="0.25">
      <c r="A17" s="9">
        <v>9999402</v>
      </c>
      <c r="B17" s="10">
        <v>-1.97</v>
      </c>
      <c r="C17" s="10">
        <v>-1.65</v>
      </c>
      <c r="D17" s="10">
        <v>-2.54</v>
      </c>
      <c r="E17" s="10">
        <v>0.93</v>
      </c>
      <c r="F17" s="10">
        <v>-0.33</v>
      </c>
      <c r="G17" s="10">
        <v>-0.76</v>
      </c>
      <c r="H17" s="10">
        <v>1.1000000000000001</v>
      </c>
      <c r="I17" s="10">
        <v>-2.65</v>
      </c>
      <c r="J17" s="10">
        <v>-0.72</v>
      </c>
      <c r="K17" s="10">
        <v>-2.09</v>
      </c>
      <c r="L17" s="10">
        <v>-0.32</v>
      </c>
      <c r="M17" s="10">
        <v>-1.69</v>
      </c>
      <c r="N17" s="10">
        <v>-1.51</v>
      </c>
      <c r="O17" s="10">
        <v>-0.28000000000000003</v>
      </c>
      <c r="P17" s="10">
        <v>-0.45</v>
      </c>
      <c r="Q17" s="10">
        <v>0.06</v>
      </c>
      <c r="R17" s="10">
        <v>-0.45</v>
      </c>
      <c r="S17" s="10">
        <v>-0.79</v>
      </c>
      <c r="T17" s="10">
        <v>0.97</v>
      </c>
      <c r="U17" s="10">
        <v>-2.12</v>
      </c>
    </row>
    <row r="18" spans="1:21" ht="15.75" x14ac:dyDescent="0.25">
      <c r="A18" s="9">
        <v>18999060</v>
      </c>
      <c r="B18" s="10">
        <v>-1.68</v>
      </c>
      <c r="C18" s="10">
        <v>-0.15</v>
      </c>
      <c r="D18" s="10">
        <v>-1.32</v>
      </c>
      <c r="E18" s="10">
        <v>2.39</v>
      </c>
      <c r="F18" s="10">
        <v>1.56</v>
      </c>
      <c r="G18" s="10">
        <v>0.37</v>
      </c>
      <c r="H18" s="10">
        <v>1.41</v>
      </c>
      <c r="I18" s="10">
        <v>-2.16</v>
      </c>
      <c r="J18" s="10">
        <v>0.8</v>
      </c>
      <c r="K18" s="10">
        <v>-0.71</v>
      </c>
      <c r="L18" s="10">
        <v>1.41</v>
      </c>
      <c r="M18" s="10">
        <v>0.03</v>
      </c>
      <c r="N18" s="10">
        <v>-0.03</v>
      </c>
      <c r="O18" s="10">
        <v>1.77</v>
      </c>
      <c r="P18" s="10">
        <v>1.36</v>
      </c>
      <c r="Q18" s="10">
        <v>2.65</v>
      </c>
      <c r="R18" s="10">
        <v>1.83</v>
      </c>
      <c r="S18" s="10">
        <v>0.49</v>
      </c>
      <c r="T18" s="10">
        <v>1.75</v>
      </c>
      <c r="U18" s="10">
        <v>-1.01</v>
      </c>
    </row>
    <row r="19" spans="1:21" ht="15.75" x14ac:dyDescent="0.25">
      <c r="A19" s="9">
        <v>100009230</v>
      </c>
      <c r="B19" s="10">
        <v>-4.33</v>
      </c>
      <c r="C19" s="10">
        <v>-4.9000000000000004</v>
      </c>
      <c r="D19" s="10">
        <v>-9.5</v>
      </c>
      <c r="E19" s="10">
        <v>7.78</v>
      </c>
      <c r="F19" s="10">
        <v>0.64</v>
      </c>
      <c r="G19" s="10">
        <v>0.41</v>
      </c>
      <c r="H19" s="10">
        <v>-2.2400000000000002</v>
      </c>
      <c r="I19" s="10">
        <v>-5.42</v>
      </c>
      <c r="J19" s="10">
        <v>-7.02</v>
      </c>
      <c r="K19" s="10">
        <v>-11.22</v>
      </c>
      <c r="L19" s="10">
        <v>-10.54</v>
      </c>
      <c r="M19" s="10">
        <v>-9.31</v>
      </c>
      <c r="N19" s="10">
        <v>-6.73</v>
      </c>
      <c r="O19" s="10">
        <v>-9.9600000000000009</v>
      </c>
      <c r="P19" s="10">
        <v>-7.92</v>
      </c>
      <c r="Q19" s="10">
        <v>-9.36</v>
      </c>
      <c r="R19" s="10">
        <v>-4.5</v>
      </c>
      <c r="S19" s="10">
        <v>-7.36</v>
      </c>
      <c r="T19" s="10">
        <v>-3.32</v>
      </c>
      <c r="U19" s="10">
        <v>-7.69</v>
      </c>
    </row>
  </sheetData>
  <conditionalFormatting sqref="B3:U1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CE</cp:lastModifiedBy>
  <dcterms:created xsi:type="dcterms:W3CDTF">2017-08-17T05:11:05Z</dcterms:created>
  <dcterms:modified xsi:type="dcterms:W3CDTF">2017-08-30T04:01:23Z</dcterms:modified>
</cp:coreProperties>
</file>