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5" yWindow="105" windowWidth="29085" windowHeight="12180"/>
  </bookViews>
  <sheets>
    <sheet name="summary_6_aug_2015" sheetId="1" r:id="rId1"/>
    <sheet name="Sorted_NPLC" sheetId="2" r:id="rId2"/>
    <sheet name="0.1(0.2)" sheetId="3" r:id="rId3"/>
    <sheet name="1(2)" sheetId="4" r:id="rId4"/>
    <sheet name="10(20)" sheetId="5" r:id="rId5"/>
    <sheet name="100(200)(300)" sheetId="6" r:id="rId6"/>
    <sheet name="1000" sheetId="7" r:id="rId7"/>
  </sheets>
  <calcPr calcId="124519"/>
</workbook>
</file>

<file path=xl/calcChain.xml><?xml version="1.0" encoding="utf-8"?>
<calcChain xmlns="http://schemas.openxmlformats.org/spreadsheetml/2006/main">
  <c r="J27" i="1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26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"/>
  <c r="K253" i="2"/>
  <c r="K252"/>
  <c r="K251"/>
  <c r="K250"/>
  <c r="K249"/>
  <c r="K248"/>
  <c r="K247"/>
  <c r="K246"/>
  <c r="K245"/>
  <c r="K244"/>
  <c r="K243"/>
  <c r="K242"/>
  <c r="K241"/>
  <c r="K240"/>
  <c r="K239"/>
  <c r="K238"/>
  <c r="K237"/>
  <c r="K235"/>
  <c r="K236"/>
  <c r="K234"/>
</calcChain>
</file>

<file path=xl/sharedStrings.xml><?xml version="1.0" encoding="utf-8"?>
<sst xmlns="http://schemas.openxmlformats.org/spreadsheetml/2006/main" count="257" uniqueCount="22">
  <si>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</si>
  <si>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</si>
  <si>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</si>
  <si>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</si>
  <si>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</si>
  <si>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</si>
  <si>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</si>
  <si>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</si>
  <si>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</si>
  <si>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>ppm/Range</t>
  </si>
  <si>
    <t>NPLC</t>
  </si>
  <si>
    <t>TiN</t>
  </si>
  <si>
    <t>SD</t>
  </si>
  <si>
    <t>SD,uV</t>
  </si>
  <si>
    <t>HP 3458A</t>
  </si>
  <si>
    <t>HP3458A</t>
  </si>
  <si>
    <t>Average</t>
  </si>
  <si>
    <t>Sq.sum</t>
  </si>
  <si>
    <t>Counts</t>
  </si>
  <si>
    <t>Range</t>
  </si>
  <si>
    <t>Multimeter</t>
  </si>
  <si>
    <t>ManateeMafia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</si>
</sst>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EEEEFF"/>
      <color rgb="FFF5F5FF"/>
      <color rgb="FFE6E6FF"/>
      <color rgb="FFF76A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0.1VDC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026E-2"/>
          <c:y val="8.783230396484254E-2"/>
          <c:w val="0.88853450954434499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Sorted_NPLC!$A$22:$B$22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Sorted_NPLC!$J$2:$J$6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1000</c:v>
                </c:pt>
              </c:numCache>
            </c:numRef>
          </c:xVal>
          <c:yVal>
            <c:numRef>
              <c:f>Sorted_NPLC!$I$2:$I$6</c:f>
              <c:numCache>
                <c:formatCode>0.000</c:formatCode>
                <c:ptCount val="5"/>
                <c:pt idx="0">
                  <c:v>2.1619999999999999</c:v>
                </c:pt>
                <c:pt idx="1">
                  <c:v>0.74299999999999999</c:v>
                </c:pt>
                <c:pt idx="2">
                  <c:v>0.75700000000000001</c:v>
                </c:pt>
                <c:pt idx="3">
                  <c:v>0.96099999999999997</c:v>
                </c:pt>
                <c:pt idx="4">
                  <c:v>2.1379999999999999</c:v>
                </c:pt>
              </c:numCache>
            </c:numRef>
          </c:yVal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Sorted_NPLC!$J$24:$J$30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Sorted_NPLC!$I$24:$I$30</c:f>
              <c:numCache>
                <c:formatCode>0.000</c:formatCode>
                <c:ptCount val="7"/>
                <c:pt idx="0">
                  <c:v>13.072999999999999</c:v>
                </c:pt>
                <c:pt idx="1">
                  <c:v>4.3639999999999999</c:v>
                </c:pt>
                <c:pt idx="2">
                  <c:v>1.754</c:v>
                </c:pt>
                <c:pt idx="3">
                  <c:v>0.85199999999999998</c:v>
                </c:pt>
                <c:pt idx="4">
                  <c:v>0.40599999999999997</c:v>
                </c:pt>
                <c:pt idx="5">
                  <c:v>0.28999999999999998</c:v>
                </c:pt>
                <c:pt idx="6">
                  <c:v>1.149</c:v>
                </c:pt>
              </c:numCache>
            </c:numRef>
          </c:yVal>
        </c:ser>
        <c:axId val="123973632"/>
        <c:axId val="123975936"/>
      </c:scatterChart>
      <c:valAx>
        <c:axId val="123973632"/>
        <c:scaling>
          <c:logBase val="10"/>
          <c:orientation val="minMax"/>
          <c:max val="100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693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23975936"/>
        <c:crossesAt val="1.0000000000000007E-3"/>
        <c:crossBetween val="midCat"/>
        <c:majorUnit val="10"/>
        <c:minorUnit val="10"/>
      </c:valAx>
      <c:valAx>
        <c:axId val="123975936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23973632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2232666126147472E-2"/>
          <c:y val="0.83700092256092917"/>
          <c:w val="0.28776460800740988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Sorted_NPLC!$A$7:$B$7</c:f>
              <c:strCache>
                <c:ptCount val="1"/>
                <c:pt idx="0">
                  <c:v>TiN HP 3458A</c:v>
                </c:pt>
              </c:strCache>
            </c:strRef>
          </c:tx>
          <c:spPr>
            <a:ln w="41275">
              <a:solidFill>
                <a:schemeClr val="accent1"/>
              </a:solidFill>
            </a:ln>
          </c:spPr>
          <c:xVal>
            <c:numRef>
              <c:f>Sorted_NPLC!$J$7:$J$10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Sorted_NPLC!$I$7:$I$10</c:f>
              <c:numCache>
                <c:formatCode>0.000</c:formatCode>
                <c:ptCount val="4"/>
                <c:pt idx="0">
                  <c:v>0.16320000000000001</c:v>
                </c:pt>
                <c:pt idx="1">
                  <c:v>9.3799999999999994E-2</c:v>
                </c:pt>
                <c:pt idx="2">
                  <c:v>7.4399999999999994E-2</c:v>
                </c:pt>
                <c:pt idx="3">
                  <c:v>0.10050000000000001</c:v>
                </c:pt>
              </c:numCache>
            </c:numRef>
          </c:yVal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Sorted_NPLC!$J$31:$J$37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Sorted_NPLC!$I$31:$I$37</c:f>
              <c:numCache>
                <c:formatCode>0.000</c:formatCode>
                <c:ptCount val="7"/>
                <c:pt idx="0">
                  <c:v>3.0981999999999998</c:v>
                </c:pt>
                <c:pt idx="1">
                  <c:v>0.54790000000000005</c:v>
                </c:pt>
                <c:pt idx="2">
                  <c:v>0.16689999999999999</c:v>
                </c:pt>
                <c:pt idx="3">
                  <c:v>9.4E-2</c:v>
                </c:pt>
                <c:pt idx="4">
                  <c:v>4.4699999999999997E-2</c:v>
                </c:pt>
                <c:pt idx="5">
                  <c:v>3.4200000000000001E-2</c:v>
                </c:pt>
                <c:pt idx="6">
                  <c:v>2.3300000000000001E-2</c:v>
                </c:pt>
              </c:numCache>
            </c:numRef>
          </c:yVal>
        </c:ser>
        <c:axId val="132576384"/>
        <c:axId val="132578304"/>
      </c:scatterChart>
      <c:valAx>
        <c:axId val="132576384"/>
        <c:scaling>
          <c:logBase val="10"/>
          <c:orientation val="minMax"/>
          <c:max val="100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04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2578304"/>
        <c:crossesAt val="1.0000000000000007E-3"/>
        <c:crossBetween val="midCat"/>
        <c:majorUnit val="10"/>
        <c:minorUnit val="10"/>
      </c:valAx>
      <c:valAx>
        <c:axId val="132578304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2576384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6324687854460647E-2"/>
          <c:y val="0.83700092256092917"/>
          <c:w val="0.28776460800740988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12E-2"/>
        </c:manualLayout>
      </c:layout>
    </c:title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Sorted_NPLC!$A$19:$B$19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Sorted_NPLC!$J$11:$J$15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1000</c:v>
                </c:pt>
              </c:numCache>
            </c:numRef>
          </c:xVal>
          <c:yVal>
            <c:numRef>
              <c:f>Sorted_NPLC!$I$11:$I$15</c:f>
              <c:numCache>
                <c:formatCode>0.000</c:formatCode>
                <c:ptCount val="5"/>
                <c:pt idx="0">
                  <c:v>6.7119999999999999E-2</c:v>
                </c:pt>
                <c:pt idx="1">
                  <c:v>3.542E-2</c:v>
                </c:pt>
                <c:pt idx="2">
                  <c:v>1.6959999999999999E-2</c:v>
                </c:pt>
                <c:pt idx="3">
                  <c:v>1.3050000000000001E-2</c:v>
                </c:pt>
                <c:pt idx="4">
                  <c:v>2.708E-2</c:v>
                </c:pt>
              </c:numCache>
            </c:numRef>
          </c:yVal>
        </c:ser>
        <c:ser>
          <c:idx val="1"/>
          <c:order val="1"/>
          <c:tx>
            <c:strRef>
              <c:f>Sorted_NPLC!$A$26:$B$26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Sorted_NPLC!$J$38:$J$44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Sorted_NPLC!$I$38:$I$44</c:f>
              <c:numCache>
                <c:formatCode>0.000</c:formatCode>
                <c:ptCount val="7"/>
                <c:pt idx="0">
                  <c:v>2.7385000000000002</c:v>
                </c:pt>
                <c:pt idx="1">
                  <c:v>0.30786999999999998</c:v>
                </c:pt>
                <c:pt idx="2">
                  <c:v>6.4009999999999997E-2</c:v>
                </c:pt>
                <c:pt idx="3">
                  <c:v>3.9600000000000003E-2</c:v>
                </c:pt>
                <c:pt idx="4">
                  <c:v>1.3139999999999999E-2</c:v>
                </c:pt>
                <c:pt idx="5">
                  <c:v>1.0659999999999999E-2</c:v>
                </c:pt>
                <c:pt idx="6">
                  <c:v>4.4200000000000003E-3</c:v>
                </c:pt>
              </c:numCache>
            </c:numRef>
          </c:yVal>
        </c:ser>
        <c:axId val="136174976"/>
        <c:axId val="136062464"/>
      </c:scatterChart>
      <c:valAx>
        <c:axId val="136174976"/>
        <c:scaling>
          <c:logBase val="10"/>
          <c:orientation val="minMax"/>
          <c:max val="100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15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6062464"/>
        <c:crossesAt val="1.0000000000000007E-3"/>
        <c:crossBetween val="midCat"/>
        <c:majorUnit val="10"/>
        <c:minorUnit val="10"/>
      </c:valAx>
      <c:valAx>
        <c:axId val="136062464"/>
        <c:scaling>
          <c:logBase val="10"/>
          <c:orientation val="minMax"/>
          <c:max val="1000"/>
          <c:min val="1.0000000000000007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6174976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0868658883376419E-2"/>
          <c:y val="0.8432630945550168"/>
          <c:w val="0.26457648488030194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100VDC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53"/>
          <c:y val="1.8786515982262775E-2"/>
        </c:manualLayout>
      </c:layout>
    </c:title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Sorted_NPLC!$A$23:$B$23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Sorted_NPLC!$J$16:$J$19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Sorted_NPLC!$I$16:$I$19</c:f>
              <c:numCache>
                <c:formatCode>0.000</c:formatCode>
                <c:ptCount val="4"/>
                <c:pt idx="0">
                  <c:v>0.36707299999999998</c:v>
                </c:pt>
                <c:pt idx="1">
                  <c:v>0.12964600000000001</c:v>
                </c:pt>
                <c:pt idx="2">
                  <c:v>5.8761000000000001E-2</c:v>
                </c:pt>
                <c:pt idx="3">
                  <c:v>4.2619999999999998E-2</c:v>
                </c:pt>
              </c:numCache>
            </c:numRef>
          </c:yVal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Sorted_NPLC!$J$45:$J$51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Sorted_NPLC!$I$45:$I$51</c:f>
              <c:numCache>
                <c:formatCode>0.000</c:formatCode>
                <c:ptCount val="7"/>
                <c:pt idx="0">
                  <c:v>5.4618219999999997</c:v>
                </c:pt>
                <c:pt idx="1">
                  <c:v>1.2172769999999999</c:v>
                </c:pt>
                <c:pt idx="2">
                  <c:v>0.36601999999999996</c:v>
                </c:pt>
                <c:pt idx="3">
                  <c:v>0.14338699999999999</c:v>
                </c:pt>
                <c:pt idx="4">
                  <c:v>6.459100000000001E-2</c:v>
                </c:pt>
                <c:pt idx="5">
                  <c:v>4.4391999999999994E-2</c:v>
                </c:pt>
                <c:pt idx="6">
                  <c:v>2.1125999999999999E-2</c:v>
                </c:pt>
              </c:numCache>
            </c:numRef>
          </c:yVal>
        </c:ser>
        <c:axId val="136283264"/>
        <c:axId val="136285184"/>
      </c:scatterChart>
      <c:valAx>
        <c:axId val="136283264"/>
        <c:scaling>
          <c:logBase val="10"/>
          <c:orientation val="minMax"/>
          <c:max val="100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26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6285184"/>
        <c:crossesAt val="1.0000000000000009E-3"/>
        <c:crossBetween val="midCat"/>
        <c:majorUnit val="10"/>
        <c:minorUnit val="10"/>
      </c:valAx>
      <c:valAx>
        <c:axId val="136285184"/>
        <c:scaling>
          <c:logBase val="10"/>
          <c:orientation val="minMax"/>
          <c:max val="1000"/>
          <c:min val="1.0000000000000009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6283264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496068061168958E-2"/>
          <c:y val="0.83908831322562505"/>
          <c:w val="0.27958056455078356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6725835940431151E-2"/>
          <c:y val="8.7832303964842651E-2"/>
          <c:w val="0.88853450954434443"/>
          <c:h val="0.84436743926966951"/>
        </c:manualLayout>
      </c:layout>
      <c:scatterChart>
        <c:scatterStyle val="lineMarker"/>
        <c:ser>
          <c:idx val="0"/>
          <c:order val="0"/>
          <c:tx>
            <c:strRef>
              <c:f>Sorted_NPLC!$A$23:$B$23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Sorted_NPLC!$J$20:$J$23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Sorted_NPLC!$I$20:$I$23</c:f>
              <c:numCache>
                <c:formatCode>0.000</c:formatCode>
                <c:ptCount val="4"/>
                <c:pt idx="0">
                  <c:v>7.5949100000000005E-2</c:v>
                </c:pt>
                <c:pt idx="1">
                  <c:v>4.2198399999999997E-2</c:v>
                </c:pt>
                <c:pt idx="2">
                  <c:v>1.4576E-2</c:v>
                </c:pt>
                <c:pt idx="3">
                  <c:v>1.7077499999999999E-2</c:v>
                </c:pt>
              </c:numCache>
            </c:numRef>
          </c:yVal>
        </c:ser>
        <c:ser>
          <c:idx val="1"/>
          <c:order val="1"/>
          <c:tx>
            <c:strRef>
              <c:f>Sorted_NPLC!$A$45:$B$45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Sorted_NPLC!$J$52:$J$58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Sorted_NPLC!$I$52:$I$58</c:f>
              <c:numCache>
                <c:formatCode>0.000</c:formatCode>
                <c:ptCount val="7"/>
                <c:pt idx="0">
                  <c:v>2.6383481</c:v>
                </c:pt>
                <c:pt idx="1">
                  <c:v>0.32630710000000002</c:v>
                </c:pt>
                <c:pt idx="2">
                  <c:v>7.2370699999999996E-2</c:v>
                </c:pt>
                <c:pt idx="3">
                  <c:v>3.54861E-2</c:v>
                </c:pt>
                <c:pt idx="4">
                  <c:v>1.94304E-2</c:v>
                </c:pt>
                <c:pt idx="5">
                  <c:v>1.4713800000000001E-2</c:v>
                </c:pt>
                <c:pt idx="6">
                  <c:v>1.3128600000000001E-2</c:v>
                </c:pt>
              </c:numCache>
            </c:numRef>
          </c:yVal>
        </c:ser>
        <c:axId val="136393856"/>
        <c:axId val="136395776"/>
      </c:scatterChart>
      <c:valAx>
        <c:axId val="136393856"/>
        <c:scaling>
          <c:logBase val="10"/>
          <c:orientation val="minMax"/>
          <c:max val="1000"/>
          <c:min val="1.0000000000000004E-2"/>
        </c:scaling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48"/>
            </c:manualLayout>
          </c:layout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36395776"/>
        <c:crossesAt val="1.0000000000000011E-3"/>
        <c:crossBetween val="midCat"/>
        <c:majorUnit val="10"/>
        <c:minorUnit val="10"/>
      </c:valAx>
      <c:valAx>
        <c:axId val="136395776"/>
        <c:scaling>
          <c:logBase val="10"/>
          <c:orientation val="minMax"/>
          <c:max val="1000"/>
          <c:min val="1.0000000000000011E-3"/>
        </c:scaling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</c:title>
        <c:numFmt formatCode="0.000" sourceLinked="1"/>
        <c:tickLblPos val="nextTo"/>
        <c:txPr>
          <a:bodyPr rot="-2700000" vert="horz"/>
          <a:lstStyle/>
          <a:p>
            <a:pPr>
              <a:defRPr sz="1100"/>
            </a:pPr>
            <a:endParaRPr lang="ru-RU"/>
          </a:p>
        </c:txPr>
        <c:crossAx val="136393856"/>
        <c:crossesAt val="1.0000000000000018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0.10178071682554488"/>
          <c:y val="0.84535048521971268"/>
          <c:w val="0.3355048615043969"/>
          <c:h val="7.5492209184157333E-2"/>
        </c:manualLayout>
      </c:layout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ru-RU"/>
        </a:p>
      </c:txPr>
    </c:legend>
    <c:plotVisOnly val="1"/>
  </c:chart>
  <c:spPr>
    <a:solidFill>
      <a:srgbClr val="EEEE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0801" cy="608415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45" zoomScaleNormal="145" workbookViewId="0">
      <selection activeCell="I2" sqref="I2"/>
    </sheetView>
  </sheetViews>
  <sheetFormatPr defaultRowHeight="1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140625" style="6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12</v>
      </c>
      <c r="I1" s="2" t="s">
        <v>13</v>
      </c>
      <c r="J1" s="4" t="s">
        <v>9</v>
      </c>
    </row>
    <row r="2" spans="1:10">
      <c r="A2" s="6" t="s">
        <v>11</v>
      </c>
      <c r="B2" s="6" t="s">
        <v>14</v>
      </c>
      <c r="C2" s="6">
        <v>0.1</v>
      </c>
      <c r="D2" s="6">
        <v>1</v>
      </c>
      <c r="E2" s="6">
        <v>9000</v>
      </c>
      <c r="F2" s="6">
        <v>0</v>
      </c>
      <c r="G2" s="6">
        <v>7.7421909999999997E-7</v>
      </c>
      <c r="H2" s="8">
        <v>2.1618109999999999E-7</v>
      </c>
      <c r="I2" s="8">
        <v>0.2162</v>
      </c>
      <c r="J2" s="9">
        <f>I2/C2</f>
        <v>2.1619999999999999</v>
      </c>
    </row>
    <row r="3" spans="1:10">
      <c r="A3" s="6" t="s">
        <v>11</v>
      </c>
      <c r="B3" s="6" t="s">
        <v>14</v>
      </c>
      <c r="C3" s="6">
        <v>0.1</v>
      </c>
      <c r="D3" s="6">
        <v>10</v>
      </c>
      <c r="E3" s="6">
        <v>1637</v>
      </c>
      <c r="F3" s="6">
        <v>0</v>
      </c>
      <c r="G3" s="6">
        <v>1.2606920000000001E-6</v>
      </c>
      <c r="H3" s="8">
        <v>7.4266910000000004E-8</v>
      </c>
      <c r="I3" s="8">
        <v>7.4300000000000005E-2</v>
      </c>
      <c r="J3" s="9">
        <f t="shared" ref="J3:J23" si="0">I3/C3</f>
        <v>0.74299999999999999</v>
      </c>
    </row>
    <row r="4" spans="1:10">
      <c r="A4" s="6" t="s">
        <v>11</v>
      </c>
      <c r="B4" s="6" t="s">
        <v>14</v>
      </c>
      <c r="C4" s="6">
        <v>0.1</v>
      </c>
      <c r="D4" s="6">
        <v>100</v>
      </c>
      <c r="E4" s="6">
        <v>179</v>
      </c>
      <c r="F4" s="6">
        <v>0</v>
      </c>
      <c r="G4" s="6">
        <v>1.2412939999999999E-6</v>
      </c>
      <c r="H4" s="8">
        <v>9.6076289999999999E-8</v>
      </c>
      <c r="I4" s="8">
        <v>9.6100000000000005E-2</v>
      </c>
      <c r="J4" s="9">
        <f t="shared" si="0"/>
        <v>0.96099999999999997</v>
      </c>
    </row>
    <row r="5" spans="1:10">
      <c r="A5" s="6" t="s">
        <v>11</v>
      </c>
      <c r="B5" s="6" t="s">
        <v>14</v>
      </c>
      <c r="C5" s="6">
        <v>0.1</v>
      </c>
      <c r="D5" s="6">
        <v>1000</v>
      </c>
      <c r="E5" s="6">
        <v>7</v>
      </c>
      <c r="F5" s="6">
        <v>0</v>
      </c>
      <c r="G5" s="6">
        <v>4.4656050000000001E-7</v>
      </c>
      <c r="H5" s="8">
        <v>2.1376430000000001E-7</v>
      </c>
      <c r="I5" s="8">
        <v>0.21379999999999999</v>
      </c>
      <c r="J5" s="9">
        <f t="shared" si="0"/>
        <v>2.1379999999999999</v>
      </c>
    </row>
    <row r="6" spans="1:10">
      <c r="A6" s="6" t="s">
        <v>11</v>
      </c>
      <c r="B6" s="6" t="s">
        <v>14</v>
      </c>
      <c r="C6" s="6">
        <v>0.1</v>
      </c>
      <c r="D6" s="6">
        <v>50</v>
      </c>
      <c r="E6" s="6">
        <v>352</v>
      </c>
      <c r="F6" s="6">
        <v>0</v>
      </c>
      <c r="G6" s="6">
        <v>1.180295E-6</v>
      </c>
      <c r="H6" s="8">
        <v>7.5700630000000005E-8</v>
      </c>
      <c r="I6" s="8">
        <v>7.5700000000000003E-2</v>
      </c>
      <c r="J6" s="9">
        <f t="shared" si="0"/>
        <v>0.75700000000000001</v>
      </c>
    </row>
    <row r="7" spans="1:10">
      <c r="A7" s="6" t="s">
        <v>11</v>
      </c>
      <c r="B7" s="6" t="s">
        <v>14</v>
      </c>
      <c r="C7" s="6">
        <v>1000</v>
      </c>
      <c r="D7" s="6">
        <v>1</v>
      </c>
      <c r="E7" s="6">
        <v>7201</v>
      </c>
      <c r="F7" s="6">
        <v>0</v>
      </c>
      <c r="G7" s="6">
        <v>-1.6331029999999999E-5</v>
      </c>
      <c r="H7" s="8">
        <v>7.5949099999999994E-5</v>
      </c>
      <c r="I7" s="8">
        <v>75.949100000000001</v>
      </c>
      <c r="J7" s="9">
        <f t="shared" si="0"/>
        <v>7.5949100000000005E-2</v>
      </c>
    </row>
    <row r="8" spans="1:10">
      <c r="A8" s="6" t="s">
        <v>11</v>
      </c>
      <c r="B8" s="6" t="s">
        <v>14</v>
      </c>
      <c r="C8" s="6">
        <v>1000</v>
      </c>
      <c r="D8" s="6">
        <v>10</v>
      </c>
      <c r="E8" s="6">
        <v>1567</v>
      </c>
      <c r="F8" s="6">
        <v>0</v>
      </c>
      <c r="G8" s="6">
        <v>-1.5971509999999998E-5</v>
      </c>
      <c r="H8" s="8">
        <v>4.2198440000000002E-5</v>
      </c>
      <c r="I8" s="8">
        <v>42.198399999999999</v>
      </c>
      <c r="J8" s="9">
        <f t="shared" si="0"/>
        <v>4.2198399999999997E-2</v>
      </c>
    </row>
    <row r="9" spans="1:10">
      <c r="A9" s="6" t="s">
        <v>11</v>
      </c>
      <c r="B9" s="6" t="s">
        <v>14</v>
      </c>
      <c r="C9" s="6">
        <v>1000</v>
      </c>
      <c r="D9" s="6">
        <v>100</v>
      </c>
      <c r="E9" s="6">
        <v>173</v>
      </c>
      <c r="F9" s="6">
        <v>0</v>
      </c>
      <c r="G9" s="6">
        <v>-2.7273670000000001E-5</v>
      </c>
      <c r="H9" s="8">
        <v>1.707754E-5</v>
      </c>
      <c r="I9" s="8">
        <v>17.077500000000001</v>
      </c>
      <c r="J9" s="9">
        <f t="shared" si="0"/>
        <v>1.7077499999999999E-2</v>
      </c>
    </row>
    <row r="10" spans="1:10">
      <c r="A10" s="6" t="s">
        <v>11</v>
      </c>
      <c r="B10" s="6" t="s">
        <v>14</v>
      </c>
      <c r="C10" s="6">
        <v>1000</v>
      </c>
      <c r="D10" s="6">
        <v>50</v>
      </c>
      <c r="E10" s="6">
        <v>341</v>
      </c>
      <c r="F10" s="6">
        <v>0</v>
      </c>
      <c r="G10" s="6">
        <v>-1.325148E-5</v>
      </c>
      <c r="H10" s="8">
        <v>1.457596E-5</v>
      </c>
      <c r="I10" s="8">
        <v>14.576000000000001</v>
      </c>
      <c r="J10" s="9">
        <f t="shared" si="0"/>
        <v>1.4576E-2</v>
      </c>
    </row>
    <row r="11" spans="1:10">
      <c r="A11" s="6" t="s">
        <v>11</v>
      </c>
      <c r="B11" s="6" t="s">
        <v>14</v>
      </c>
      <c r="C11" s="6">
        <v>100</v>
      </c>
      <c r="D11" s="6">
        <v>1</v>
      </c>
      <c r="E11" s="6">
        <v>7197</v>
      </c>
      <c r="F11" s="6">
        <v>0</v>
      </c>
      <c r="G11" s="6">
        <v>-4.9001659999999996E-6</v>
      </c>
      <c r="H11" s="8">
        <v>3.6707349999999997E-5</v>
      </c>
      <c r="I11" s="8">
        <v>36.707299999999996</v>
      </c>
      <c r="J11" s="9">
        <f t="shared" si="0"/>
        <v>0.36707299999999998</v>
      </c>
    </row>
    <row r="12" spans="1:10">
      <c r="A12" s="6" t="s">
        <v>11</v>
      </c>
      <c r="B12" s="6" t="s">
        <v>14</v>
      </c>
      <c r="C12" s="6">
        <v>100</v>
      </c>
      <c r="D12" s="6">
        <v>10</v>
      </c>
      <c r="E12" s="6">
        <v>1567</v>
      </c>
      <c r="F12" s="6">
        <v>0</v>
      </c>
      <c r="G12" s="6">
        <v>-6.805228E-7</v>
      </c>
      <c r="H12" s="8">
        <v>1.296463E-5</v>
      </c>
      <c r="I12" s="8">
        <v>12.964600000000001</v>
      </c>
      <c r="J12" s="9">
        <f t="shared" si="0"/>
        <v>0.12964600000000001</v>
      </c>
    </row>
    <row r="13" spans="1:10">
      <c r="A13" s="6" t="s">
        <v>11</v>
      </c>
      <c r="B13" s="6" t="s">
        <v>14</v>
      </c>
      <c r="C13" s="6">
        <v>100</v>
      </c>
      <c r="D13" s="6">
        <v>100</v>
      </c>
      <c r="E13" s="6">
        <v>173</v>
      </c>
      <c r="F13" s="6">
        <v>0</v>
      </c>
      <c r="G13" s="6">
        <v>2.0246629999999999E-6</v>
      </c>
      <c r="H13" s="8">
        <v>4.2619690000000002E-6</v>
      </c>
      <c r="I13" s="8">
        <v>4.2619999999999996</v>
      </c>
      <c r="J13" s="9">
        <f t="shared" si="0"/>
        <v>4.2619999999999998E-2</v>
      </c>
    </row>
    <row r="14" spans="1:10">
      <c r="A14" s="6" t="s">
        <v>11</v>
      </c>
      <c r="B14" s="6" t="s">
        <v>14</v>
      </c>
      <c r="C14" s="6">
        <v>100</v>
      </c>
      <c r="D14" s="6">
        <v>50</v>
      </c>
      <c r="E14" s="6">
        <v>341</v>
      </c>
      <c r="F14" s="6">
        <v>0</v>
      </c>
      <c r="G14" s="6">
        <v>-5.5696399999999998E-7</v>
      </c>
      <c r="H14" s="8">
        <v>5.8761240000000002E-6</v>
      </c>
      <c r="I14" s="8">
        <v>5.8761000000000001</v>
      </c>
      <c r="J14" s="9">
        <f t="shared" si="0"/>
        <v>5.8761000000000001E-2</v>
      </c>
    </row>
    <row r="15" spans="1:10">
      <c r="A15" s="6" t="s">
        <v>11</v>
      </c>
      <c r="B15" s="6" t="s">
        <v>14</v>
      </c>
      <c r="C15" s="6">
        <v>10</v>
      </c>
      <c r="D15" s="6">
        <v>1</v>
      </c>
      <c r="E15" s="6">
        <v>9001</v>
      </c>
      <c r="F15" s="6">
        <v>0</v>
      </c>
      <c r="G15" s="6">
        <v>1.667356E-6</v>
      </c>
      <c r="H15" s="8">
        <v>6.7119069999999996E-7</v>
      </c>
      <c r="I15" s="8">
        <v>0.67120000000000002</v>
      </c>
      <c r="J15" s="9">
        <f t="shared" si="0"/>
        <v>6.7119999999999999E-2</v>
      </c>
    </row>
    <row r="16" spans="1:10">
      <c r="A16" s="6" t="s">
        <v>11</v>
      </c>
      <c r="B16" s="6" t="s">
        <v>14</v>
      </c>
      <c r="C16" s="6">
        <v>10</v>
      </c>
      <c r="D16" s="6">
        <v>10</v>
      </c>
      <c r="E16" s="6">
        <v>1638</v>
      </c>
      <c r="F16" s="6">
        <v>0</v>
      </c>
      <c r="G16" s="6">
        <v>1.2725089999999999E-6</v>
      </c>
      <c r="H16" s="8">
        <v>3.5423340000000001E-7</v>
      </c>
      <c r="I16" s="8">
        <v>0.35420000000000001</v>
      </c>
      <c r="J16" s="9">
        <f t="shared" si="0"/>
        <v>3.542E-2</v>
      </c>
    </row>
    <row r="17" spans="1:10">
      <c r="A17" s="6" t="s">
        <v>11</v>
      </c>
      <c r="B17" s="6" t="s">
        <v>14</v>
      </c>
      <c r="C17" s="6">
        <v>10</v>
      </c>
      <c r="D17" s="6">
        <v>100</v>
      </c>
      <c r="E17" s="6">
        <v>179</v>
      </c>
      <c r="F17" s="6">
        <v>0</v>
      </c>
      <c r="G17" s="6">
        <v>9.5825679999999999E-7</v>
      </c>
      <c r="H17" s="8">
        <v>1.3051609999999999E-7</v>
      </c>
      <c r="I17" s="8">
        <v>0.1305</v>
      </c>
      <c r="J17" s="9">
        <f t="shared" si="0"/>
        <v>1.3050000000000001E-2</v>
      </c>
    </row>
    <row r="18" spans="1:10">
      <c r="A18" s="6" t="s">
        <v>11</v>
      </c>
      <c r="B18" s="6" t="s">
        <v>14</v>
      </c>
      <c r="C18" s="6">
        <v>10</v>
      </c>
      <c r="D18" s="6">
        <v>1000</v>
      </c>
      <c r="E18" s="6">
        <v>19</v>
      </c>
      <c r="F18" s="6">
        <v>0</v>
      </c>
      <c r="G18" s="6">
        <v>1.0855090000000001E-6</v>
      </c>
      <c r="H18" s="8">
        <v>2.7075979999999999E-7</v>
      </c>
      <c r="I18" s="8">
        <v>0.27079999999999999</v>
      </c>
      <c r="J18" s="9">
        <f t="shared" si="0"/>
        <v>2.708E-2</v>
      </c>
    </row>
    <row r="19" spans="1:10">
      <c r="A19" s="6" t="s">
        <v>11</v>
      </c>
      <c r="B19" s="6" t="s">
        <v>14</v>
      </c>
      <c r="C19" s="6">
        <v>10</v>
      </c>
      <c r="D19" s="6">
        <v>50</v>
      </c>
      <c r="E19" s="6">
        <v>354</v>
      </c>
      <c r="F19" s="6">
        <v>0</v>
      </c>
      <c r="G19" s="6">
        <v>1.210886E-6</v>
      </c>
      <c r="H19" s="8">
        <v>1.6956420000000001E-7</v>
      </c>
      <c r="I19" s="8">
        <v>0.1696</v>
      </c>
      <c r="J19" s="9">
        <f t="shared" si="0"/>
        <v>1.6959999999999999E-2</v>
      </c>
    </row>
    <row r="20" spans="1:10">
      <c r="A20" s="6" t="s">
        <v>11</v>
      </c>
      <c r="B20" s="6" t="s">
        <v>14</v>
      </c>
      <c r="C20" s="6">
        <v>1</v>
      </c>
      <c r="D20" s="6">
        <v>1</v>
      </c>
      <c r="E20" s="6">
        <v>9003</v>
      </c>
      <c r="F20" s="6">
        <v>0</v>
      </c>
      <c r="G20" s="6">
        <v>9.4147029999999995E-7</v>
      </c>
      <c r="H20" s="8">
        <v>1.6321839999999999E-7</v>
      </c>
      <c r="I20" s="8">
        <v>0.16320000000000001</v>
      </c>
      <c r="J20" s="9">
        <f t="shared" si="0"/>
        <v>0.16320000000000001</v>
      </c>
    </row>
    <row r="21" spans="1:10">
      <c r="A21" s="6" t="s">
        <v>11</v>
      </c>
      <c r="B21" s="6" t="s">
        <v>14</v>
      </c>
      <c r="C21" s="6">
        <v>1</v>
      </c>
      <c r="D21" s="6">
        <v>10</v>
      </c>
      <c r="E21" s="6">
        <v>1637</v>
      </c>
      <c r="F21" s="6">
        <v>0</v>
      </c>
      <c r="G21" s="6">
        <v>1.3750040000000001E-6</v>
      </c>
      <c r="H21" s="8">
        <v>9.3774880000000006E-8</v>
      </c>
      <c r="I21" s="8">
        <v>9.3799999999999994E-2</v>
      </c>
      <c r="J21" s="9">
        <f t="shared" si="0"/>
        <v>9.3799999999999994E-2</v>
      </c>
    </row>
    <row r="22" spans="1:10">
      <c r="A22" s="6" t="s">
        <v>11</v>
      </c>
      <c r="B22" s="6" t="s">
        <v>14</v>
      </c>
      <c r="C22" s="6">
        <v>1</v>
      </c>
      <c r="D22" s="6">
        <v>100</v>
      </c>
      <c r="E22" s="6">
        <v>180</v>
      </c>
      <c r="F22" s="6">
        <v>0</v>
      </c>
      <c r="G22" s="6">
        <v>1.2948949999999999E-6</v>
      </c>
      <c r="H22" s="8">
        <v>1.005048E-7</v>
      </c>
      <c r="I22" s="8">
        <v>0.10050000000000001</v>
      </c>
      <c r="J22" s="9">
        <f t="shared" si="0"/>
        <v>0.10050000000000001</v>
      </c>
    </row>
    <row r="23" spans="1:10">
      <c r="A23" s="6" t="s">
        <v>11</v>
      </c>
      <c r="B23" s="6" t="s">
        <v>14</v>
      </c>
      <c r="C23" s="6">
        <v>1</v>
      </c>
      <c r="D23" s="6">
        <v>50</v>
      </c>
      <c r="E23" s="6">
        <v>354</v>
      </c>
      <c r="F23" s="6">
        <v>0</v>
      </c>
      <c r="G23" s="6">
        <v>1.2265330000000001E-6</v>
      </c>
      <c r="H23" s="8">
        <v>7.4404100000000001E-8</v>
      </c>
      <c r="I23" s="8">
        <v>7.4399999999999994E-2</v>
      </c>
      <c r="J23" s="9">
        <f t="shared" si="0"/>
        <v>7.4399999999999994E-2</v>
      </c>
    </row>
    <row r="25" spans="1:10">
      <c r="A25" s="5"/>
      <c r="B25" s="5" t="s">
        <v>20</v>
      </c>
      <c r="C25" s="5" t="s">
        <v>19</v>
      </c>
      <c r="D25" s="5" t="s">
        <v>10</v>
      </c>
      <c r="E25" s="5" t="s">
        <v>18</v>
      </c>
      <c r="F25" s="5" t="s">
        <v>17</v>
      </c>
      <c r="G25" s="5" t="s">
        <v>16</v>
      </c>
      <c r="H25" s="5" t="s">
        <v>12</v>
      </c>
      <c r="I25" s="5" t="s">
        <v>13</v>
      </c>
    </row>
    <row r="26" spans="1:10">
      <c r="A26" s="6" t="s">
        <v>21</v>
      </c>
      <c r="B26" s="6" t="s">
        <v>15</v>
      </c>
      <c r="C26" s="6">
        <v>0.1</v>
      </c>
      <c r="D26" s="6">
        <v>0.01</v>
      </c>
      <c r="E26" s="6">
        <v>43367</v>
      </c>
      <c r="F26" s="6">
        <v>0</v>
      </c>
      <c r="G26" s="6">
        <v>-1.571967E-7</v>
      </c>
      <c r="H26" s="8">
        <v>1.307309E-6</v>
      </c>
      <c r="I26" s="8">
        <v>1.3072999999999999</v>
      </c>
      <c r="J26" s="9">
        <f>I26/C26</f>
        <v>13.072999999999999</v>
      </c>
    </row>
    <row r="27" spans="1:10">
      <c r="A27" s="6" t="s">
        <v>21</v>
      </c>
      <c r="B27" s="6" t="s">
        <v>15</v>
      </c>
      <c r="C27" s="6">
        <v>0.1</v>
      </c>
      <c r="D27" s="6">
        <v>0.1</v>
      </c>
      <c r="E27" s="6">
        <v>37204</v>
      </c>
      <c r="F27" s="6">
        <v>0</v>
      </c>
      <c r="G27" s="6">
        <v>1.0158819999999999E-7</v>
      </c>
      <c r="H27" s="8">
        <v>4.3644569999999999E-7</v>
      </c>
      <c r="I27" s="8">
        <v>0.43640000000000001</v>
      </c>
      <c r="J27" s="9">
        <f t="shared" ref="J27:J60" si="1">I27/C27</f>
        <v>4.3639999999999999</v>
      </c>
    </row>
    <row r="28" spans="1:10">
      <c r="A28" s="6" t="s">
        <v>21</v>
      </c>
      <c r="B28" s="6" t="s">
        <v>15</v>
      </c>
      <c r="C28" s="6">
        <v>0.1</v>
      </c>
      <c r="D28" s="6">
        <v>1</v>
      </c>
      <c r="E28" s="6">
        <v>26938</v>
      </c>
      <c r="F28" s="6">
        <v>0</v>
      </c>
      <c r="G28" s="6">
        <v>-1.7659919999999999E-7</v>
      </c>
      <c r="H28" s="8">
        <v>1.753999E-7</v>
      </c>
      <c r="I28" s="8">
        <v>0.1754</v>
      </c>
      <c r="J28" s="9">
        <f t="shared" si="1"/>
        <v>1.754</v>
      </c>
    </row>
    <row r="29" spans="1:10">
      <c r="A29" s="6" t="s">
        <v>21</v>
      </c>
      <c r="B29" s="6" t="s">
        <v>15</v>
      </c>
      <c r="C29" s="6">
        <v>0.1</v>
      </c>
      <c r="D29" s="6">
        <v>10</v>
      </c>
      <c r="E29" s="6">
        <v>4910</v>
      </c>
      <c r="F29" s="6">
        <v>0</v>
      </c>
      <c r="G29" s="6">
        <v>-1.176921E-7</v>
      </c>
      <c r="H29" s="8">
        <v>8.5192690000000001E-8</v>
      </c>
      <c r="I29" s="8">
        <v>8.5199999999999998E-2</v>
      </c>
      <c r="J29" s="9">
        <f t="shared" si="1"/>
        <v>0.85199999999999998</v>
      </c>
    </row>
    <row r="30" spans="1:10">
      <c r="A30" s="6" t="s">
        <v>21</v>
      </c>
      <c r="B30" s="6" t="s">
        <v>15</v>
      </c>
      <c r="C30" s="6">
        <v>0.1</v>
      </c>
      <c r="D30" s="6">
        <v>100</v>
      </c>
      <c r="E30" s="6">
        <v>445</v>
      </c>
      <c r="F30" s="6">
        <v>0</v>
      </c>
      <c r="G30" s="6">
        <v>-1.07903E-7</v>
      </c>
      <c r="H30" s="8">
        <v>2.8984180000000001E-8</v>
      </c>
      <c r="I30" s="8">
        <v>2.9000000000000001E-2</v>
      </c>
      <c r="J30" s="9">
        <f t="shared" si="1"/>
        <v>0.28999999999999998</v>
      </c>
    </row>
    <row r="31" spans="1:10">
      <c r="A31" s="6" t="s">
        <v>21</v>
      </c>
      <c r="B31" s="6" t="s">
        <v>15</v>
      </c>
      <c r="C31" s="6">
        <v>0.1</v>
      </c>
      <c r="D31" s="6">
        <v>1000</v>
      </c>
      <c r="E31" s="6">
        <v>55</v>
      </c>
      <c r="F31" s="6">
        <v>0</v>
      </c>
      <c r="G31" s="6">
        <v>-2.587724E-7</v>
      </c>
      <c r="H31" s="8">
        <v>1.149163E-7</v>
      </c>
      <c r="I31" s="8">
        <v>0.1149</v>
      </c>
      <c r="J31" s="9">
        <f t="shared" si="1"/>
        <v>1.149</v>
      </c>
    </row>
    <row r="32" spans="1:10">
      <c r="A32" s="6" t="s">
        <v>21</v>
      </c>
      <c r="B32" s="6" t="s">
        <v>15</v>
      </c>
      <c r="C32" s="6">
        <v>0.1</v>
      </c>
      <c r="D32" s="6">
        <v>50</v>
      </c>
      <c r="E32" s="6">
        <v>1051</v>
      </c>
      <c r="F32" s="6">
        <v>0</v>
      </c>
      <c r="G32" s="6">
        <v>-1.217674E-7</v>
      </c>
      <c r="H32" s="8">
        <v>4.0553079999999998E-8</v>
      </c>
      <c r="I32" s="8">
        <v>4.0599999999999997E-2</v>
      </c>
      <c r="J32" s="9">
        <f t="shared" si="1"/>
        <v>0.40599999999999997</v>
      </c>
    </row>
    <row r="33" spans="1:10">
      <c r="A33" s="6" t="s">
        <v>21</v>
      </c>
      <c r="B33" s="6" t="s">
        <v>15</v>
      </c>
      <c r="C33" s="6">
        <v>1000</v>
      </c>
      <c r="D33" s="6">
        <v>0.01</v>
      </c>
      <c r="E33" s="6">
        <v>35419</v>
      </c>
      <c r="F33" s="6">
        <v>0</v>
      </c>
      <c r="G33" s="6">
        <v>1.4438130000000001E-4</v>
      </c>
      <c r="H33" s="8">
        <v>2.638348E-3</v>
      </c>
      <c r="I33" s="8">
        <v>2638.3481000000002</v>
      </c>
      <c r="J33" s="9">
        <f t="shared" si="1"/>
        <v>2.6383481</v>
      </c>
    </row>
    <row r="34" spans="1:10">
      <c r="A34" s="6" t="s">
        <v>21</v>
      </c>
      <c r="B34" s="6" t="s">
        <v>15</v>
      </c>
      <c r="C34" s="6">
        <v>1000</v>
      </c>
      <c r="D34" s="6">
        <v>0.1</v>
      </c>
      <c r="E34" s="6">
        <v>31323</v>
      </c>
      <c r="F34" s="6">
        <v>0</v>
      </c>
      <c r="G34" s="6">
        <v>1.327515E-4</v>
      </c>
      <c r="H34" s="8">
        <v>3.263071E-4</v>
      </c>
      <c r="I34" s="8">
        <v>326.30709999999999</v>
      </c>
      <c r="J34" s="9">
        <f t="shared" si="1"/>
        <v>0.32630710000000002</v>
      </c>
    </row>
    <row r="35" spans="1:10">
      <c r="A35" s="6" t="s">
        <v>21</v>
      </c>
      <c r="B35" s="6" t="s">
        <v>15</v>
      </c>
      <c r="C35" s="6">
        <v>1000</v>
      </c>
      <c r="D35" s="6">
        <v>1</v>
      </c>
      <c r="E35" s="6">
        <v>21213</v>
      </c>
      <c r="F35" s="6">
        <v>0</v>
      </c>
      <c r="G35" s="6">
        <v>4.5406959999999998E-5</v>
      </c>
      <c r="H35" s="8">
        <v>7.2370689999999994E-5</v>
      </c>
      <c r="I35" s="8">
        <v>72.370699999999999</v>
      </c>
      <c r="J35" s="9">
        <f t="shared" si="1"/>
        <v>7.2370699999999996E-2</v>
      </c>
    </row>
    <row r="36" spans="1:10">
      <c r="A36" s="6" t="s">
        <v>21</v>
      </c>
      <c r="B36" s="6" t="s">
        <v>15</v>
      </c>
      <c r="C36" s="6">
        <v>1000</v>
      </c>
      <c r="D36" s="6">
        <v>10</v>
      </c>
      <c r="E36" s="6">
        <v>4697</v>
      </c>
      <c r="F36" s="6">
        <v>0</v>
      </c>
      <c r="G36" s="6">
        <v>-6.6907499999999996E-5</v>
      </c>
      <c r="H36" s="8">
        <v>3.5486050000000002E-5</v>
      </c>
      <c r="I36" s="8">
        <v>35.4861</v>
      </c>
      <c r="J36" s="9">
        <f t="shared" si="1"/>
        <v>3.54861E-2</v>
      </c>
    </row>
    <row r="37" spans="1:10">
      <c r="A37" s="6" t="s">
        <v>21</v>
      </c>
      <c r="B37" s="6" t="s">
        <v>15</v>
      </c>
      <c r="C37" s="6">
        <v>1000</v>
      </c>
      <c r="D37" s="6">
        <v>100</v>
      </c>
      <c r="E37" s="6">
        <v>518</v>
      </c>
      <c r="F37" s="6">
        <v>0</v>
      </c>
      <c r="G37" s="6">
        <v>-4.4783839999999999E-5</v>
      </c>
      <c r="H37" s="8">
        <v>1.4713840000000001E-5</v>
      </c>
      <c r="I37" s="8">
        <v>14.713800000000001</v>
      </c>
      <c r="J37" s="9">
        <f t="shared" si="1"/>
        <v>1.4713800000000001E-2</v>
      </c>
    </row>
    <row r="38" spans="1:10">
      <c r="A38" s="6" t="s">
        <v>21</v>
      </c>
      <c r="B38" s="6" t="s">
        <v>15</v>
      </c>
      <c r="C38" s="6">
        <v>1000</v>
      </c>
      <c r="D38" s="6">
        <v>1000</v>
      </c>
      <c r="E38" s="6">
        <v>54</v>
      </c>
      <c r="F38" s="6">
        <v>0</v>
      </c>
      <c r="G38" s="6">
        <v>-3.9890089999999999E-5</v>
      </c>
      <c r="H38" s="8">
        <v>1.3128610000000001E-5</v>
      </c>
      <c r="I38" s="8">
        <v>13.1286</v>
      </c>
      <c r="J38" s="9">
        <f t="shared" si="1"/>
        <v>1.3128600000000001E-2</v>
      </c>
    </row>
    <row r="39" spans="1:10">
      <c r="A39" s="6" t="s">
        <v>21</v>
      </c>
      <c r="B39" s="6" t="s">
        <v>15</v>
      </c>
      <c r="C39" s="6">
        <v>1000</v>
      </c>
      <c r="D39" s="6">
        <v>50</v>
      </c>
      <c r="E39" s="6">
        <v>1020</v>
      </c>
      <c r="F39" s="6">
        <v>0</v>
      </c>
      <c r="G39" s="6">
        <v>-4.8630759999999999E-5</v>
      </c>
      <c r="H39" s="8">
        <v>1.943041E-5</v>
      </c>
      <c r="I39" s="8">
        <v>19.430399999999999</v>
      </c>
      <c r="J39" s="9">
        <f t="shared" si="1"/>
        <v>1.94304E-2</v>
      </c>
    </row>
    <row r="40" spans="1:10">
      <c r="A40" s="6" t="s">
        <v>21</v>
      </c>
      <c r="B40" s="6" t="s">
        <v>15</v>
      </c>
      <c r="C40" s="6">
        <v>100</v>
      </c>
      <c r="D40" s="6">
        <v>0.01</v>
      </c>
      <c r="E40" s="6">
        <v>31955</v>
      </c>
      <c r="F40" s="6">
        <v>0</v>
      </c>
      <c r="G40" s="6">
        <v>2.890802E-4</v>
      </c>
      <c r="H40" s="8">
        <v>5.4618220000000005E-4</v>
      </c>
      <c r="I40" s="8">
        <v>546.18219999999997</v>
      </c>
      <c r="J40" s="9">
        <f t="shared" si="1"/>
        <v>5.4618219999999997</v>
      </c>
    </row>
    <row r="41" spans="1:10">
      <c r="A41" s="6" t="s">
        <v>21</v>
      </c>
      <c r="B41" s="6" t="s">
        <v>15</v>
      </c>
      <c r="C41" s="6">
        <v>100</v>
      </c>
      <c r="D41" s="6">
        <v>0.1</v>
      </c>
      <c r="E41" s="6">
        <v>31055</v>
      </c>
      <c r="F41" s="6">
        <v>0</v>
      </c>
      <c r="G41" s="6">
        <v>3.2532319999999999E-4</v>
      </c>
      <c r="H41" s="8">
        <v>1.217277E-4</v>
      </c>
      <c r="I41" s="8">
        <v>121.7277</v>
      </c>
      <c r="J41" s="9">
        <f t="shared" si="1"/>
        <v>1.2172769999999999</v>
      </c>
    </row>
    <row r="42" spans="1:10">
      <c r="A42" s="6" t="s">
        <v>21</v>
      </c>
      <c r="B42" s="6" t="s">
        <v>15</v>
      </c>
      <c r="C42" s="6">
        <v>100</v>
      </c>
      <c r="D42" s="6">
        <v>1</v>
      </c>
      <c r="E42" s="6">
        <v>21557</v>
      </c>
      <c r="F42" s="6">
        <v>0</v>
      </c>
      <c r="G42" s="6">
        <v>3.5533610000000002E-5</v>
      </c>
      <c r="H42" s="8">
        <v>3.6602040000000002E-5</v>
      </c>
      <c r="I42" s="8">
        <v>36.601999999999997</v>
      </c>
      <c r="J42" s="9">
        <f t="shared" si="1"/>
        <v>0.36601999999999996</v>
      </c>
    </row>
    <row r="43" spans="1:10">
      <c r="A43" s="6" t="s">
        <v>21</v>
      </c>
      <c r="B43" s="6" t="s">
        <v>15</v>
      </c>
      <c r="C43" s="6">
        <v>100</v>
      </c>
      <c r="D43" s="6">
        <v>10</v>
      </c>
      <c r="E43" s="6">
        <v>4697</v>
      </c>
      <c r="F43" s="6">
        <v>0</v>
      </c>
      <c r="G43" s="6">
        <v>-1.120539E-5</v>
      </c>
      <c r="H43" s="8">
        <v>1.4338659999999999E-5</v>
      </c>
      <c r="I43" s="8">
        <v>14.338699999999999</v>
      </c>
      <c r="J43" s="9">
        <f t="shared" si="1"/>
        <v>0.14338699999999999</v>
      </c>
    </row>
    <row r="44" spans="1:10">
      <c r="A44" s="6" t="s">
        <v>21</v>
      </c>
      <c r="B44" s="6" t="s">
        <v>15</v>
      </c>
      <c r="C44" s="6">
        <v>100</v>
      </c>
      <c r="D44" s="6">
        <v>100</v>
      </c>
      <c r="E44" s="6">
        <v>518</v>
      </c>
      <c r="F44" s="6">
        <v>0</v>
      </c>
      <c r="G44" s="6">
        <v>1.8927619999999999E-7</v>
      </c>
      <c r="H44" s="8">
        <v>4.4391849999999996E-6</v>
      </c>
      <c r="I44" s="8">
        <v>4.4391999999999996</v>
      </c>
      <c r="J44" s="9">
        <f t="shared" si="1"/>
        <v>4.4391999999999994E-2</v>
      </c>
    </row>
    <row r="45" spans="1:10">
      <c r="A45" s="6" t="s">
        <v>21</v>
      </c>
      <c r="B45" s="6" t="s">
        <v>15</v>
      </c>
      <c r="C45" s="6">
        <v>100</v>
      </c>
      <c r="D45" s="6">
        <v>1000</v>
      </c>
      <c r="E45" s="6">
        <v>54</v>
      </c>
      <c r="F45" s="6">
        <v>0</v>
      </c>
      <c r="G45" s="6">
        <v>3.6736759999999998E-6</v>
      </c>
      <c r="H45" s="8">
        <v>2.1125659999999998E-6</v>
      </c>
      <c r="I45" s="8">
        <v>2.1126</v>
      </c>
      <c r="J45" s="9">
        <f t="shared" si="1"/>
        <v>2.1125999999999999E-2</v>
      </c>
    </row>
    <row r="46" spans="1:10">
      <c r="A46" s="6" t="s">
        <v>21</v>
      </c>
      <c r="B46" s="6" t="s">
        <v>15</v>
      </c>
      <c r="C46" s="6">
        <v>100</v>
      </c>
      <c r="D46" s="6">
        <v>50</v>
      </c>
      <c r="E46" s="6">
        <v>1020</v>
      </c>
      <c r="F46" s="6">
        <v>0</v>
      </c>
      <c r="G46" s="6">
        <v>-2.4160089999999999E-6</v>
      </c>
      <c r="H46" s="8">
        <v>6.4591349999999996E-6</v>
      </c>
      <c r="I46" s="8">
        <v>6.4591000000000003</v>
      </c>
      <c r="J46" s="9">
        <f t="shared" si="1"/>
        <v>6.459100000000001E-2</v>
      </c>
    </row>
    <row r="47" spans="1:10">
      <c r="A47" s="6" t="s">
        <v>21</v>
      </c>
      <c r="B47" s="6" t="s">
        <v>15</v>
      </c>
      <c r="C47" s="6">
        <v>10</v>
      </c>
      <c r="D47" s="6">
        <v>0.01</v>
      </c>
      <c r="E47" s="6">
        <v>44630</v>
      </c>
      <c r="F47" s="6">
        <v>0</v>
      </c>
      <c r="G47" s="6">
        <v>2.8291030000000001E-7</v>
      </c>
      <c r="H47" s="8">
        <v>2.7385030000000002E-5</v>
      </c>
      <c r="I47" s="8">
        <v>27.385000000000002</v>
      </c>
      <c r="J47" s="9">
        <f t="shared" si="1"/>
        <v>2.7385000000000002</v>
      </c>
    </row>
    <row r="48" spans="1:10">
      <c r="A48" s="6" t="s">
        <v>21</v>
      </c>
      <c r="B48" s="6" t="s">
        <v>15</v>
      </c>
      <c r="C48" s="6">
        <v>10</v>
      </c>
      <c r="D48" s="6">
        <v>0.1</v>
      </c>
      <c r="E48" s="6">
        <v>40297</v>
      </c>
      <c r="F48" s="6">
        <v>0</v>
      </c>
      <c r="G48" s="6">
        <v>-4.6279509999999997E-6</v>
      </c>
      <c r="H48" s="8">
        <v>3.0786690000000001E-6</v>
      </c>
      <c r="I48" s="8">
        <v>3.0787</v>
      </c>
      <c r="J48" s="9">
        <f t="shared" si="1"/>
        <v>0.30786999999999998</v>
      </c>
    </row>
    <row r="49" spans="1:10">
      <c r="A49" s="6" t="s">
        <v>21</v>
      </c>
      <c r="B49" s="6" t="s">
        <v>15</v>
      </c>
      <c r="C49" s="6">
        <v>10</v>
      </c>
      <c r="D49" s="6">
        <v>1</v>
      </c>
      <c r="E49" s="6">
        <v>21587</v>
      </c>
      <c r="F49" s="6">
        <v>0</v>
      </c>
      <c r="G49" s="6">
        <v>1.080315E-6</v>
      </c>
      <c r="H49" s="8">
        <v>6.4006279999999997E-7</v>
      </c>
      <c r="I49" s="8">
        <v>0.6401</v>
      </c>
      <c r="J49" s="9">
        <f t="shared" si="1"/>
        <v>6.4009999999999997E-2</v>
      </c>
    </row>
    <row r="50" spans="1:10">
      <c r="A50" s="6" t="s">
        <v>21</v>
      </c>
      <c r="B50" s="6" t="s">
        <v>15</v>
      </c>
      <c r="C50" s="6">
        <v>10</v>
      </c>
      <c r="D50" s="6">
        <v>10</v>
      </c>
      <c r="E50" s="6">
        <v>4911</v>
      </c>
      <c r="F50" s="6">
        <v>0</v>
      </c>
      <c r="G50" s="6">
        <v>1.6388059999999999E-7</v>
      </c>
      <c r="H50" s="8">
        <v>3.959668E-7</v>
      </c>
      <c r="I50" s="8">
        <v>0.39600000000000002</v>
      </c>
      <c r="J50" s="9">
        <f t="shared" si="1"/>
        <v>3.9600000000000003E-2</v>
      </c>
    </row>
    <row r="51" spans="1:10">
      <c r="A51" s="6" t="s">
        <v>21</v>
      </c>
      <c r="B51" s="6" t="s">
        <v>15</v>
      </c>
      <c r="C51" s="6">
        <v>10</v>
      </c>
      <c r="D51" s="6">
        <v>100</v>
      </c>
      <c r="E51" s="6">
        <v>368</v>
      </c>
      <c r="F51" s="6">
        <v>0</v>
      </c>
      <c r="G51" s="6">
        <v>-1.6608100000000001E-8</v>
      </c>
      <c r="H51" s="8">
        <v>1.06576E-7</v>
      </c>
      <c r="I51" s="8">
        <v>0.1066</v>
      </c>
      <c r="J51" s="9">
        <f t="shared" si="1"/>
        <v>1.0659999999999999E-2</v>
      </c>
    </row>
    <row r="52" spans="1:10">
      <c r="A52" s="6" t="s">
        <v>21</v>
      </c>
      <c r="B52" s="6" t="s">
        <v>15</v>
      </c>
      <c r="C52" s="6">
        <v>10</v>
      </c>
      <c r="D52" s="6">
        <v>1000</v>
      </c>
      <c r="E52" s="6">
        <v>55</v>
      </c>
      <c r="F52" s="6">
        <v>0</v>
      </c>
      <c r="G52" s="6">
        <v>-5.6042010000000003E-8</v>
      </c>
      <c r="H52" s="8">
        <v>4.4188479999999999E-8</v>
      </c>
      <c r="I52" s="8">
        <v>4.4200000000000003E-2</v>
      </c>
      <c r="J52" s="9">
        <f t="shared" si="1"/>
        <v>4.4200000000000003E-3</v>
      </c>
    </row>
    <row r="53" spans="1:10">
      <c r="A53" s="6" t="s">
        <v>21</v>
      </c>
      <c r="B53" s="6" t="s">
        <v>15</v>
      </c>
      <c r="C53" s="6">
        <v>10</v>
      </c>
      <c r="D53" s="6">
        <v>50</v>
      </c>
      <c r="E53" s="6">
        <v>1060</v>
      </c>
      <c r="F53" s="6">
        <v>0</v>
      </c>
      <c r="G53" s="6">
        <v>-1.183408E-7</v>
      </c>
      <c r="H53" s="8">
        <v>1.313516E-7</v>
      </c>
      <c r="I53" s="8">
        <v>0.13139999999999999</v>
      </c>
      <c r="J53" s="9">
        <f t="shared" si="1"/>
        <v>1.3139999999999999E-2</v>
      </c>
    </row>
    <row r="54" spans="1:10">
      <c r="A54" s="6" t="s">
        <v>21</v>
      </c>
      <c r="B54" s="6" t="s">
        <v>15</v>
      </c>
      <c r="C54" s="6">
        <v>1</v>
      </c>
      <c r="D54" s="6">
        <v>0.01</v>
      </c>
      <c r="E54" s="6">
        <v>39631</v>
      </c>
      <c r="F54" s="6">
        <v>0</v>
      </c>
      <c r="G54" s="6">
        <v>2.4046859999999999E-7</v>
      </c>
      <c r="H54" s="8">
        <v>3.0982319999999999E-6</v>
      </c>
      <c r="I54" s="8">
        <v>3.0981999999999998</v>
      </c>
      <c r="J54" s="9">
        <f t="shared" si="1"/>
        <v>3.0981999999999998</v>
      </c>
    </row>
    <row r="55" spans="1:10">
      <c r="A55" s="6" t="s">
        <v>21</v>
      </c>
      <c r="B55" s="6" t="s">
        <v>15</v>
      </c>
      <c r="C55" s="6">
        <v>1</v>
      </c>
      <c r="D55" s="6">
        <v>0.1</v>
      </c>
      <c r="E55" s="6">
        <v>26060</v>
      </c>
      <c r="F55" s="6">
        <v>0</v>
      </c>
      <c r="G55" s="6">
        <v>5.1820749999999998E-8</v>
      </c>
      <c r="H55" s="8">
        <v>5.4785980000000005E-7</v>
      </c>
      <c r="I55" s="8">
        <v>0.54790000000000005</v>
      </c>
      <c r="J55" s="9">
        <f t="shared" si="1"/>
        <v>0.54790000000000005</v>
      </c>
    </row>
    <row r="56" spans="1:10">
      <c r="A56" s="6" t="s">
        <v>21</v>
      </c>
      <c r="B56" s="6" t="s">
        <v>15</v>
      </c>
      <c r="C56" s="6">
        <v>1</v>
      </c>
      <c r="D56" s="6">
        <v>1</v>
      </c>
      <c r="E56" s="6">
        <v>26999</v>
      </c>
      <c r="F56" s="6">
        <v>0</v>
      </c>
      <c r="G56" s="6">
        <v>6.7595169999999999E-8</v>
      </c>
      <c r="H56" s="8">
        <v>1.669459E-7</v>
      </c>
      <c r="I56" s="8">
        <v>0.16689999999999999</v>
      </c>
      <c r="J56" s="9">
        <f t="shared" si="1"/>
        <v>0.16689999999999999</v>
      </c>
    </row>
    <row r="57" spans="1:10">
      <c r="A57" s="6" t="s">
        <v>21</v>
      </c>
      <c r="B57" s="6" t="s">
        <v>15</v>
      </c>
      <c r="C57" s="6">
        <v>1</v>
      </c>
      <c r="D57" s="6">
        <v>10</v>
      </c>
      <c r="E57" s="6">
        <v>4910</v>
      </c>
      <c r="F57" s="6">
        <v>0</v>
      </c>
      <c r="G57" s="6">
        <v>-1.5108900000000001E-7</v>
      </c>
      <c r="H57" s="8">
        <v>9.3963630000000001E-8</v>
      </c>
      <c r="I57" s="8">
        <v>9.4E-2</v>
      </c>
      <c r="J57" s="9">
        <f t="shared" si="1"/>
        <v>9.4E-2</v>
      </c>
    </row>
    <row r="58" spans="1:10">
      <c r="A58" s="6" t="s">
        <v>21</v>
      </c>
      <c r="B58" s="6" t="s">
        <v>15</v>
      </c>
      <c r="C58" s="6">
        <v>1</v>
      </c>
      <c r="D58" s="6">
        <v>100</v>
      </c>
      <c r="E58" s="6">
        <v>366</v>
      </c>
      <c r="F58" s="6">
        <v>0</v>
      </c>
      <c r="G58" s="6">
        <v>-1.0855889999999999E-7</v>
      </c>
      <c r="H58" s="8">
        <v>3.4227639999999998E-8</v>
      </c>
      <c r="I58" s="8">
        <v>3.4200000000000001E-2</v>
      </c>
      <c r="J58" s="9">
        <f t="shared" si="1"/>
        <v>3.4200000000000001E-2</v>
      </c>
    </row>
    <row r="59" spans="1:10">
      <c r="A59" s="6" t="s">
        <v>21</v>
      </c>
      <c r="B59" s="6" t="s">
        <v>15</v>
      </c>
      <c r="C59" s="6">
        <v>1</v>
      </c>
      <c r="D59" s="6">
        <v>1000</v>
      </c>
      <c r="E59" s="6">
        <v>55</v>
      </c>
      <c r="F59" s="6">
        <v>0</v>
      </c>
      <c r="G59" s="6">
        <v>-7.3194779999999997E-8</v>
      </c>
      <c r="H59" s="8">
        <v>2.329618E-8</v>
      </c>
      <c r="I59" s="8">
        <v>2.3300000000000001E-2</v>
      </c>
      <c r="J59" s="9">
        <f t="shared" si="1"/>
        <v>2.3300000000000001E-2</v>
      </c>
    </row>
    <row r="60" spans="1:10">
      <c r="A60" s="6" t="s">
        <v>21</v>
      </c>
      <c r="B60" s="6" t="s">
        <v>15</v>
      </c>
      <c r="C60" s="6">
        <v>1</v>
      </c>
      <c r="D60" s="6">
        <v>50</v>
      </c>
      <c r="E60" s="6">
        <v>1060</v>
      </c>
      <c r="F60" s="6">
        <v>0</v>
      </c>
      <c r="G60" s="6">
        <v>-8.8120900000000007E-8</v>
      </c>
      <c r="H60" s="8">
        <v>4.471998E-8</v>
      </c>
      <c r="I60" s="8">
        <v>4.4699999999999997E-2</v>
      </c>
      <c r="J60" s="9">
        <f t="shared" si="1"/>
        <v>4.4699999999999997E-2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1"/>
  <sheetViews>
    <sheetView topLeftCell="A37" zoomScale="160" zoomScaleNormal="160" workbookViewId="0">
      <selection activeCell="M33" sqref="M33"/>
    </sheetView>
  </sheetViews>
  <sheetFormatPr defaultRowHeight="1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</cols>
  <sheetData>
    <row r="1" spans="1:10" ht="21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2" t="s">
        <v>3</v>
      </c>
    </row>
    <row r="2" spans="1:10">
      <c r="A2" s="6" t="s">
        <v>11</v>
      </c>
      <c r="B2" s="6" t="s">
        <v>14</v>
      </c>
      <c r="C2" s="6">
        <v>0.1</v>
      </c>
      <c r="D2" s="6">
        <v>1</v>
      </c>
      <c r="F2" s="7"/>
      <c r="G2" s="7"/>
      <c r="I2" s="9">
        <v>2.1619999999999999</v>
      </c>
      <c r="J2" s="6">
        <v>1</v>
      </c>
    </row>
    <row r="3" spans="1:10">
      <c r="A3" s="6" t="s">
        <v>11</v>
      </c>
      <c r="B3" s="6" t="s">
        <v>14</v>
      </c>
      <c r="C3" s="6">
        <v>0.1</v>
      </c>
      <c r="D3" s="6">
        <v>10</v>
      </c>
      <c r="F3" s="7"/>
      <c r="G3" s="7"/>
      <c r="I3" s="9">
        <v>0.74299999999999999</v>
      </c>
      <c r="J3" s="6">
        <v>10</v>
      </c>
    </row>
    <row r="4" spans="1:10">
      <c r="A4" s="6" t="s">
        <v>11</v>
      </c>
      <c r="B4" s="6" t="s">
        <v>14</v>
      </c>
      <c r="C4" s="6">
        <v>0.1</v>
      </c>
      <c r="D4" s="6">
        <v>50</v>
      </c>
      <c r="F4" s="7"/>
      <c r="G4" s="7"/>
      <c r="I4" s="9">
        <v>0.75700000000000001</v>
      </c>
      <c r="J4" s="6">
        <v>50</v>
      </c>
    </row>
    <row r="5" spans="1:10">
      <c r="A5" s="6" t="s">
        <v>11</v>
      </c>
      <c r="B5" s="6" t="s">
        <v>14</v>
      </c>
      <c r="C5" s="6">
        <v>0.1</v>
      </c>
      <c r="D5" s="6">
        <v>100</v>
      </c>
      <c r="F5" s="7"/>
      <c r="G5" s="7"/>
      <c r="I5" s="9">
        <v>0.96099999999999997</v>
      </c>
      <c r="J5" s="6">
        <v>100</v>
      </c>
    </row>
    <row r="6" spans="1:10">
      <c r="A6" s="6" t="s">
        <v>11</v>
      </c>
      <c r="B6" s="6" t="s">
        <v>14</v>
      </c>
      <c r="C6" s="6">
        <v>0.1</v>
      </c>
      <c r="D6" s="6">
        <v>1000</v>
      </c>
      <c r="F6" s="7"/>
      <c r="G6" s="7"/>
      <c r="I6" s="9">
        <v>2.1379999999999999</v>
      </c>
      <c r="J6" s="6">
        <v>1000</v>
      </c>
    </row>
    <row r="7" spans="1:10">
      <c r="A7" s="6" t="s">
        <v>11</v>
      </c>
      <c r="B7" s="6" t="s">
        <v>14</v>
      </c>
      <c r="C7" s="6">
        <v>1</v>
      </c>
      <c r="D7" s="6">
        <v>1</v>
      </c>
      <c r="F7" s="7"/>
      <c r="G7" s="7"/>
      <c r="I7" s="9">
        <v>0.16320000000000001</v>
      </c>
      <c r="J7" s="6">
        <v>1</v>
      </c>
    </row>
    <row r="8" spans="1:10">
      <c r="A8" s="6" t="s">
        <v>11</v>
      </c>
      <c r="B8" s="6" t="s">
        <v>14</v>
      </c>
      <c r="C8" s="6">
        <v>1</v>
      </c>
      <c r="D8" s="6">
        <v>10</v>
      </c>
      <c r="F8" s="7"/>
      <c r="G8" s="7"/>
      <c r="I8" s="9">
        <v>9.3799999999999994E-2</v>
      </c>
      <c r="J8" s="6">
        <v>10</v>
      </c>
    </row>
    <row r="9" spans="1:10">
      <c r="A9" s="6" t="s">
        <v>11</v>
      </c>
      <c r="B9" s="6" t="s">
        <v>14</v>
      </c>
      <c r="C9" s="6">
        <v>1</v>
      </c>
      <c r="D9" s="6">
        <v>50</v>
      </c>
      <c r="F9" s="7"/>
      <c r="G9" s="7"/>
      <c r="I9" s="9">
        <v>7.4399999999999994E-2</v>
      </c>
      <c r="J9" s="6">
        <v>50</v>
      </c>
    </row>
    <row r="10" spans="1:10">
      <c r="A10" s="6" t="s">
        <v>11</v>
      </c>
      <c r="B10" s="6" t="s">
        <v>14</v>
      </c>
      <c r="C10" s="6">
        <v>1</v>
      </c>
      <c r="D10" s="6">
        <v>100</v>
      </c>
      <c r="F10" s="7"/>
      <c r="G10" s="7"/>
      <c r="I10" s="9">
        <v>0.10050000000000001</v>
      </c>
      <c r="J10" s="6">
        <v>100</v>
      </c>
    </row>
    <row r="11" spans="1:10">
      <c r="A11" s="6" t="s">
        <v>11</v>
      </c>
      <c r="B11" s="6" t="s">
        <v>14</v>
      </c>
      <c r="C11" s="6">
        <v>10</v>
      </c>
      <c r="D11" s="6">
        <v>1</v>
      </c>
      <c r="F11" s="7"/>
      <c r="G11" s="7"/>
      <c r="I11" s="9">
        <v>6.7119999999999999E-2</v>
      </c>
      <c r="J11" s="6">
        <v>1</v>
      </c>
    </row>
    <row r="12" spans="1:10">
      <c r="A12" s="6" t="s">
        <v>11</v>
      </c>
      <c r="B12" s="6" t="s">
        <v>14</v>
      </c>
      <c r="C12" s="6">
        <v>10</v>
      </c>
      <c r="D12" s="6">
        <v>10</v>
      </c>
      <c r="F12" s="7"/>
      <c r="G12" s="7"/>
      <c r="I12" s="9">
        <v>3.542E-2</v>
      </c>
      <c r="J12" s="6">
        <v>10</v>
      </c>
    </row>
    <row r="13" spans="1:10">
      <c r="A13" s="6" t="s">
        <v>11</v>
      </c>
      <c r="B13" s="6" t="s">
        <v>14</v>
      </c>
      <c r="C13" s="6">
        <v>10</v>
      </c>
      <c r="D13" s="6">
        <v>50</v>
      </c>
      <c r="F13" s="7"/>
      <c r="G13" s="7"/>
      <c r="I13" s="9">
        <v>1.6959999999999999E-2</v>
      </c>
      <c r="J13" s="6">
        <v>50</v>
      </c>
    </row>
    <row r="14" spans="1:10">
      <c r="A14" s="6" t="s">
        <v>11</v>
      </c>
      <c r="B14" s="6" t="s">
        <v>14</v>
      </c>
      <c r="C14" s="6">
        <v>10</v>
      </c>
      <c r="D14" s="6">
        <v>100</v>
      </c>
      <c r="F14" s="7"/>
      <c r="G14" s="7"/>
      <c r="I14" s="9">
        <v>1.3050000000000001E-2</v>
      </c>
      <c r="J14" s="6">
        <v>100</v>
      </c>
    </row>
    <row r="15" spans="1:10">
      <c r="A15" s="6" t="s">
        <v>11</v>
      </c>
      <c r="B15" s="6" t="s">
        <v>14</v>
      </c>
      <c r="C15" s="6">
        <v>10</v>
      </c>
      <c r="D15" s="6">
        <v>1000</v>
      </c>
      <c r="F15" s="7"/>
      <c r="G15" s="7"/>
      <c r="I15" s="9">
        <v>2.708E-2</v>
      </c>
      <c r="J15" s="6">
        <v>1000</v>
      </c>
    </row>
    <row r="16" spans="1:10">
      <c r="A16" s="6" t="s">
        <v>11</v>
      </c>
      <c r="B16" s="6" t="s">
        <v>14</v>
      </c>
      <c r="C16" s="6">
        <v>100</v>
      </c>
      <c r="D16" s="6">
        <v>1</v>
      </c>
      <c r="F16" s="7"/>
      <c r="G16" s="7"/>
      <c r="I16" s="9">
        <v>0.36707299999999998</v>
      </c>
      <c r="J16" s="6">
        <v>1</v>
      </c>
    </row>
    <row r="17" spans="1:10">
      <c r="A17" s="6" t="s">
        <v>11</v>
      </c>
      <c r="B17" s="6" t="s">
        <v>14</v>
      </c>
      <c r="C17" s="6">
        <v>100</v>
      </c>
      <c r="D17" s="6">
        <v>10</v>
      </c>
      <c r="F17" s="7"/>
      <c r="G17" s="7"/>
      <c r="I17" s="9">
        <v>0.12964600000000001</v>
      </c>
      <c r="J17" s="6">
        <v>10</v>
      </c>
    </row>
    <row r="18" spans="1:10">
      <c r="A18" s="6" t="s">
        <v>11</v>
      </c>
      <c r="B18" s="6" t="s">
        <v>14</v>
      </c>
      <c r="C18" s="6">
        <v>100</v>
      </c>
      <c r="D18" s="6">
        <v>50</v>
      </c>
      <c r="F18" s="7"/>
      <c r="G18" s="7"/>
      <c r="I18" s="9">
        <v>5.8761000000000001E-2</v>
      </c>
      <c r="J18" s="6">
        <v>50</v>
      </c>
    </row>
    <row r="19" spans="1:10">
      <c r="A19" s="6" t="s">
        <v>11</v>
      </c>
      <c r="B19" s="6" t="s">
        <v>14</v>
      </c>
      <c r="C19" s="6">
        <v>100</v>
      </c>
      <c r="D19" s="6">
        <v>100</v>
      </c>
      <c r="F19" s="7"/>
      <c r="G19" s="7"/>
      <c r="I19" s="9">
        <v>4.2619999999999998E-2</v>
      </c>
      <c r="J19" s="6">
        <v>100</v>
      </c>
    </row>
    <row r="20" spans="1:10">
      <c r="A20" s="6" t="s">
        <v>11</v>
      </c>
      <c r="B20" s="6" t="s">
        <v>14</v>
      </c>
      <c r="C20" s="6">
        <v>1000</v>
      </c>
      <c r="D20" s="6">
        <v>1</v>
      </c>
      <c r="F20" s="7"/>
      <c r="G20" s="7"/>
      <c r="I20" s="9">
        <v>7.5949100000000005E-2</v>
      </c>
      <c r="J20" s="6">
        <v>1</v>
      </c>
    </row>
    <row r="21" spans="1:10">
      <c r="A21" s="6" t="s">
        <v>11</v>
      </c>
      <c r="B21" s="6" t="s">
        <v>14</v>
      </c>
      <c r="C21" s="6">
        <v>1000</v>
      </c>
      <c r="D21" s="6">
        <v>10</v>
      </c>
      <c r="F21" s="7"/>
      <c r="G21" s="7"/>
      <c r="I21" s="9">
        <v>4.2198399999999997E-2</v>
      </c>
      <c r="J21" s="6">
        <v>10</v>
      </c>
    </row>
    <row r="22" spans="1:10">
      <c r="A22" s="6" t="s">
        <v>11</v>
      </c>
      <c r="B22" s="6" t="s">
        <v>14</v>
      </c>
      <c r="C22" s="6">
        <v>1000</v>
      </c>
      <c r="D22" s="6">
        <v>50</v>
      </c>
      <c r="F22" s="7"/>
      <c r="G22" s="7"/>
      <c r="I22" s="9">
        <v>1.4576E-2</v>
      </c>
      <c r="J22" s="6">
        <v>50</v>
      </c>
    </row>
    <row r="23" spans="1:10">
      <c r="A23" s="6" t="s">
        <v>11</v>
      </c>
      <c r="B23" s="6" t="s">
        <v>14</v>
      </c>
      <c r="C23" s="6">
        <v>1000</v>
      </c>
      <c r="D23" s="6">
        <v>100</v>
      </c>
      <c r="F23" s="7"/>
      <c r="G23" s="7"/>
      <c r="I23" s="9">
        <v>1.7077499999999999E-2</v>
      </c>
      <c r="J23" s="6">
        <v>100</v>
      </c>
    </row>
    <row r="24" spans="1:10">
      <c r="A24" s="6" t="s">
        <v>21</v>
      </c>
      <c r="B24" s="6" t="s">
        <v>15</v>
      </c>
      <c r="C24" s="6">
        <v>0.1</v>
      </c>
      <c r="D24" s="6">
        <v>0.01</v>
      </c>
      <c r="F24" s="7"/>
      <c r="G24" s="7"/>
      <c r="I24" s="9">
        <v>13.072999999999999</v>
      </c>
      <c r="J24" s="6">
        <v>0.01</v>
      </c>
    </row>
    <row r="25" spans="1:10">
      <c r="A25" s="6" t="s">
        <v>21</v>
      </c>
      <c r="B25" s="6" t="s">
        <v>15</v>
      </c>
      <c r="C25" s="6">
        <v>0.1</v>
      </c>
      <c r="D25" s="6">
        <v>0.1</v>
      </c>
      <c r="F25" s="7"/>
      <c r="G25" s="7"/>
      <c r="I25" s="9">
        <v>4.3639999999999999</v>
      </c>
      <c r="J25" s="6">
        <v>0.1</v>
      </c>
    </row>
    <row r="26" spans="1:10">
      <c r="A26" s="6" t="s">
        <v>21</v>
      </c>
      <c r="B26" s="6" t="s">
        <v>15</v>
      </c>
      <c r="C26" s="6">
        <v>0.1</v>
      </c>
      <c r="D26" s="6">
        <v>1</v>
      </c>
      <c r="F26" s="7"/>
      <c r="G26" s="7"/>
      <c r="I26" s="9">
        <v>1.754</v>
      </c>
      <c r="J26" s="6">
        <v>1</v>
      </c>
    </row>
    <row r="27" spans="1:10">
      <c r="A27" s="6" t="s">
        <v>21</v>
      </c>
      <c r="B27" s="6" t="s">
        <v>15</v>
      </c>
      <c r="C27" s="6">
        <v>0.1</v>
      </c>
      <c r="D27" s="6">
        <v>10</v>
      </c>
      <c r="F27" s="7"/>
      <c r="G27" s="7"/>
      <c r="I27" s="9">
        <v>0.85199999999999998</v>
      </c>
      <c r="J27" s="6">
        <v>10</v>
      </c>
    </row>
    <row r="28" spans="1:10">
      <c r="A28" s="6" t="s">
        <v>21</v>
      </c>
      <c r="B28" s="6" t="s">
        <v>15</v>
      </c>
      <c r="C28" s="6">
        <v>0.1</v>
      </c>
      <c r="D28" s="6">
        <v>50</v>
      </c>
      <c r="F28" s="7"/>
      <c r="G28" s="7"/>
      <c r="I28" s="9">
        <v>0.40599999999999997</v>
      </c>
      <c r="J28" s="6">
        <v>50</v>
      </c>
    </row>
    <row r="29" spans="1:10">
      <c r="A29" s="6" t="s">
        <v>21</v>
      </c>
      <c r="B29" s="6" t="s">
        <v>15</v>
      </c>
      <c r="C29" s="6">
        <v>0.1</v>
      </c>
      <c r="D29" s="6">
        <v>100</v>
      </c>
      <c r="F29" s="7"/>
      <c r="G29" s="7"/>
      <c r="I29" s="9">
        <v>0.28999999999999998</v>
      </c>
      <c r="J29" s="6">
        <v>100</v>
      </c>
    </row>
    <row r="30" spans="1:10">
      <c r="A30" s="6" t="s">
        <v>21</v>
      </c>
      <c r="B30" s="6" t="s">
        <v>15</v>
      </c>
      <c r="C30" s="6">
        <v>0.1</v>
      </c>
      <c r="D30" s="6">
        <v>1000</v>
      </c>
      <c r="F30" s="7"/>
      <c r="G30" s="7"/>
      <c r="I30" s="9">
        <v>1.149</v>
      </c>
      <c r="J30" s="6">
        <v>1000</v>
      </c>
    </row>
    <row r="31" spans="1:10">
      <c r="A31" s="6" t="s">
        <v>21</v>
      </c>
      <c r="B31" s="6" t="s">
        <v>15</v>
      </c>
      <c r="C31" s="6">
        <v>1</v>
      </c>
      <c r="D31" s="6">
        <v>0.01</v>
      </c>
      <c r="F31" s="7"/>
      <c r="G31" s="7"/>
      <c r="I31" s="9">
        <v>3.0981999999999998</v>
      </c>
      <c r="J31" s="6">
        <v>0.01</v>
      </c>
    </row>
    <row r="32" spans="1:10">
      <c r="A32" s="6" t="s">
        <v>21</v>
      </c>
      <c r="B32" s="6" t="s">
        <v>15</v>
      </c>
      <c r="C32" s="6">
        <v>1</v>
      </c>
      <c r="D32" s="6">
        <v>0.1</v>
      </c>
      <c r="F32" s="7"/>
      <c r="G32" s="7"/>
      <c r="I32" s="9">
        <v>0.54790000000000005</v>
      </c>
      <c r="J32" s="6">
        <v>0.1</v>
      </c>
    </row>
    <row r="33" spans="1:10">
      <c r="A33" s="6" t="s">
        <v>21</v>
      </c>
      <c r="B33" s="6" t="s">
        <v>15</v>
      </c>
      <c r="C33" s="6">
        <v>1</v>
      </c>
      <c r="D33" s="6">
        <v>1</v>
      </c>
      <c r="F33" s="7"/>
      <c r="G33" s="7"/>
      <c r="I33" s="9">
        <v>0.16689999999999999</v>
      </c>
      <c r="J33" s="6">
        <v>1</v>
      </c>
    </row>
    <row r="34" spans="1:10">
      <c r="A34" s="6" t="s">
        <v>21</v>
      </c>
      <c r="B34" s="6" t="s">
        <v>15</v>
      </c>
      <c r="C34" s="6">
        <v>1</v>
      </c>
      <c r="D34" s="6">
        <v>10</v>
      </c>
      <c r="F34" s="7"/>
      <c r="G34" s="7"/>
      <c r="I34" s="9">
        <v>9.4E-2</v>
      </c>
      <c r="J34" s="6">
        <v>10</v>
      </c>
    </row>
    <row r="35" spans="1:10">
      <c r="A35" s="6" t="s">
        <v>21</v>
      </c>
      <c r="B35" s="6" t="s">
        <v>15</v>
      </c>
      <c r="C35" s="6">
        <v>1</v>
      </c>
      <c r="D35" s="6">
        <v>50</v>
      </c>
      <c r="F35" s="7"/>
      <c r="G35" s="7"/>
      <c r="I35" s="9">
        <v>4.4699999999999997E-2</v>
      </c>
      <c r="J35" s="6">
        <v>50</v>
      </c>
    </row>
    <row r="36" spans="1:10">
      <c r="A36" s="6" t="s">
        <v>21</v>
      </c>
      <c r="B36" s="6" t="s">
        <v>15</v>
      </c>
      <c r="C36" s="6">
        <v>1</v>
      </c>
      <c r="D36" s="6">
        <v>100</v>
      </c>
      <c r="F36" s="7"/>
      <c r="G36" s="7"/>
      <c r="I36" s="9">
        <v>3.4200000000000001E-2</v>
      </c>
      <c r="J36" s="6">
        <v>100</v>
      </c>
    </row>
    <row r="37" spans="1:10">
      <c r="A37" s="6" t="s">
        <v>21</v>
      </c>
      <c r="B37" s="6" t="s">
        <v>15</v>
      </c>
      <c r="C37" s="6">
        <v>1</v>
      </c>
      <c r="D37" s="6">
        <v>1000</v>
      </c>
      <c r="F37" s="7"/>
      <c r="G37" s="7"/>
      <c r="I37" s="9">
        <v>2.3300000000000001E-2</v>
      </c>
      <c r="J37" s="6">
        <v>1000</v>
      </c>
    </row>
    <row r="38" spans="1:10">
      <c r="A38" s="6" t="s">
        <v>21</v>
      </c>
      <c r="B38" s="6" t="s">
        <v>15</v>
      </c>
      <c r="C38" s="6">
        <v>10</v>
      </c>
      <c r="D38" s="6">
        <v>0.01</v>
      </c>
      <c r="F38" s="7"/>
      <c r="G38" s="7"/>
      <c r="I38" s="9">
        <v>2.7385000000000002</v>
      </c>
      <c r="J38" s="6">
        <v>0.01</v>
      </c>
    </row>
    <row r="39" spans="1:10">
      <c r="A39" s="6" t="s">
        <v>21</v>
      </c>
      <c r="B39" s="6" t="s">
        <v>15</v>
      </c>
      <c r="C39" s="6">
        <v>10</v>
      </c>
      <c r="D39" s="6">
        <v>0.1</v>
      </c>
      <c r="F39" s="7"/>
      <c r="G39" s="7"/>
      <c r="I39" s="9">
        <v>0.30786999999999998</v>
      </c>
      <c r="J39" s="6">
        <v>0.1</v>
      </c>
    </row>
    <row r="40" spans="1:10">
      <c r="A40" s="6" t="s">
        <v>21</v>
      </c>
      <c r="B40" s="6" t="s">
        <v>15</v>
      </c>
      <c r="C40" s="6">
        <v>10</v>
      </c>
      <c r="D40" s="6">
        <v>1</v>
      </c>
      <c r="F40" s="7"/>
      <c r="G40" s="7"/>
      <c r="I40" s="9">
        <v>6.4009999999999997E-2</v>
      </c>
      <c r="J40" s="6">
        <v>1</v>
      </c>
    </row>
    <row r="41" spans="1:10">
      <c r="A41" s="6" t="s">
        <v>21</v>
      </c>
      <c r="B41" s="6" t="s">
        <v>15</v>
      </c>
      <c r="C41" s="6">
        <v>10</v>
      </c>
      <c r="D41" s="6">
        <v>10</v>
      </c>
      <c r="F41" s="7"/>
      <c r="G41" s="7"/>
      <c r="I41" s="9">
        <v>3.9600000000000003E-2</v>
      </c>
      <c r="J41" s="6">
        <v>10</v>
      </c>
    </row>
    <row r="42" spans="1:10">
      <c r="A42" s="6" t="s">
        <v>21</v>
      </c>
      <c r="B42" s="6" t="s">
        <v>15</v>
      </c>
      <c r="C42" s="6">
        <v>10</v>
      </c>
      <c r="D42" s="6">
        <v>50</v>
      </c>
      <c r="F42" s="7"/>
      <c r="G42" s="7"/>
      <c r="I42" s="9">
        <v>1.3139999999999999E-2</v>
      </c>
      <c r="J42" s="6">
        <v>50</v>
      </c>
    </row>
    <row r="43" spans="1:10">
      <c r="A43" s="6" t="s">
        <v>21</v>
      </c>
      <c r="B43" s="6" t="s">
        <v>15</v>
      </c>
      <c r="C43" s="6">
        <v>10</v>
      </c>
      <c r="D43" s="6">
        <v>100</v>
      </c>
      <c r="F43" s="7"/>
      <c r="G43" s="7"/>
      <c r="I43" s="9">
        <v>1.0659999999999999E-2</v>
      </c>
      <c r="J43" s="6">
        <v>100</v>
      </c>
    </row>
    <row r="44" spans="1:10">
      <c r="A44" s="6" t="s">
        <v>21</v>
      </c>
      <c r="B44" s="6" t="s">
        <v>15</v>
      </c>
      <c r="C44" s="6">
        <v>10</v>
      </c>
      <c r="D44" s="6">
        <v>1000</v>
      </c>
      <c r="F44" s="7"/>
      <c r="G44" s="7"/>
      <c r="I44" s="9">
        <v>4.4200000000000003E-3</v>
      </c>
      <c r="J44" s="6">
        <v>1000</v>
      </c>
    </row>
    <row r="45" spans="1:10">
      <c r="A45" s="6" t="s">
        <v>21</v>
      </c>
      <c r="B45" s="6" t="s">
        <v>15</v>
      </c>
      <c r="C45" s="6">
        <v>100</v>
      </c>
      <c r="D45" s="6">
        <v>0.01</v>
      </c>
      <c r="F45" s="7"/>
      <c r="G45" s="7"/>
      <c r="I45" s="9">
        <v>5.4618219999999997</v>
      </c>
      <c r="J45" s="6">
        <v>0.01</v>
      </c>
    </row>
    <row r="46" spans="1:10">
      <c r="A46" s="6" t="s">
        <v>21</v>
      </c>
      <c r="B46" s="6" t="s">
        <v>15</v>
      </c>
      <c r="C46" s="6">
        <v>100</v>
      </c>
      <c r="D46" s="6">
        <v>0.1</v>
      </c>
      <c r="F46" s="7"/>
      <c r="G46" s="7"/>
      <c r="I46" s="9">
        <v>1.2172769999999999</v>
      </c>
      <c r="J46" s="6">
        <v>0.1</v>
      </c>
    </row>
    <row r="47" spans="1:10">
      <c r="A47" s="6" t="s">
        <v>21</v>
      </c>
      <c r="B47" s="6" t="s">
        <v>15</v>
      </c>
      <c r="C47" s="6">
        <v>100</v>
      </c>
      <c r="D47" s="6">
        <v>1</v>
      </c>
      <c r="F47" s="7"/>
      <c r="G47" s="7"/>
      <c r="I47" s="9">
        <v>0.36601999999999996</v>
      </c>
      <c r="J47" s="6">
        <v>1</v>
      </c>
    </row>
    <row r="48" spans="1:10">
      <c r="A48" s="6" t="s">
        <v>21</v>
      </c>
      <c r="B48" s="6" t="s">
        <v>15</v>
      </c>
      <c r="C48" s="6">
        <v>100</v>
      </c>
      <c r="D48" s="6">
        <v>10</v>
      </c>
      <c r="F48" s="7"/>
      <c r="G48" s="7"/>
      <c r="I48" s="9">
        <v>0.14338699999999999</v>
      </c>
      <c r="J48" s="6">
        <v>10</v>
      </c>
    </row>
    <row r="49" spans="1:10">
      <c r="A49" s="6" t="s">
        <v>21</v>
      </c>
      <c r="B49" s="6" t="s">
        <v>15</v>
      </c>
      <c r="C49" s="6">
        <v>100</v>
      </c>
      <c r="D49" s="6">
        <v>50</v>
      </c>
      <c r="F49" s="7"/>
      <c r="G49" s="7"/>
      <c r="I49" s="9">
        <v>6.459100000000001E-2</v>
      </c>
      <c r="J49" s="6">
        <v>50</v>
      </c>
    </row>
    <row r="50" spans="1:10">
      <c r="A50" s="6" t="s">
        <v>21</v>
      </c>
      <c r="B50" s="6" t="s">
        <v>15</v>
      </c>
      <c r="C50" s="6">
        <v>100</v>
      </c>
      <c r="D50" s="6">
        <v>100</v>
      </c>
      <c r="F50" s="7"/>
      <c r="G50" s="7"/>
      <c r="I50" s="9">
        <v>4.4391999999999994E-2</v>
      </c>
      <c r="J50" s="6">
        <v>100</v>
      </c>
    </row>
    <row r="51" spans="1:10">
      <c r="A51" s="6" t="s">
        <v>21</v>
      </c>
      <c r="B51" s="6" t="s">
        <v>15</v>
      </c>
      <c r="C51" s="6">
        <v>100</v>
      </c>
      <c r="D51" s="6">
        <v>1000</v>
      </c>
      <c r="F51" s="7"/>
      <c r="G51" s="7"/>
      <c r="I51" s="9">
        <v>2.1125999999999999E-2</v>
      </c>
      <c r="J51" s="6">
        <v>1000</v>
      </c>
    </row>
    <row r="52" spans="1:10">
      <c r="A52" s="6" t="s">
        <v>21</v>
      </c>
      <c r="B52" s="6" t="s">
        <v>15</v>
      </c>
      <c r="C52" s="6">
        <v>1000</v>
      </c>
      <c r="D52" s="6">
        <v>0.01</v>
      </c>
      <c r="F52" s="7"/>
      <c r="G52" s="7"/>
      <c r="I52" s="9">
        <v>2.6383481</v>
      </c>
      <c r="J52" s="6">
        <v>0.01</v>
      </c>
    </row>
    <row r="53" spans="1:10">
      <c r="A53" s="6" t="s">
        <v>21</v>
      </c>
      <c r="B53" s="6" t="s">
        <v>15</v>
      </c>
      <c r="C53" s="6">
        <v>1000</v>
      </c>
      <c r="D53" s="6">
        <v>0.1</v>
      </c>
      <c r="F53" s="7"/>
      <c r="G53" s="7"/>
      <c r="I53" s="9">
        <v>0.32630710000000002</v>
      </c>
      <c r="J53" s="6">
        <v>0.1</v>
      </c>
    </row>
    <row r="54" spans="1:10">
      <c r="A54" s="6" t="s">
        <v>21</v>
      </c>
      <c r="B54" s="6" t="s">
        <v>15</v>
      </c>
      <c r="C54" s="6">
        <v>1000</v>
      </c>
      <c r="D54" s="6">
        <v>1</v>
      </c>
      <c r="F54" s="7"/>
      <c r="G54" s="7"/>
      <c r="I54" s="9">
        <v>7.2370699999999996E-2</v>
      </c>
      <c r="J54" s="6">
        <v>1</v>
      </c>
    </row>
    <row r="55" spans="1:10">
      <c r="A55" s="6" t="s">
        <v>21</v>
      </c>
      <c r="B55" s="6" t="s">
        <v>15</v>
      </c>
      <c r="C55" s="6">
        <v>1000</v>
      </c>
      <c r="D55" s="6">
        <v>10</v>
      </c>
      <c r="F55" s="7"/>
      <c r="G55" s="7"/>
      <c r="I55" s="9">
        <v>3.54861E-2</v>
      </c>
      <c r="J55" s="6">
        <v>10</v>
      </c>
    </row>
    <row r="56" spans="1:10">
      <c r="A56" s="6" t="s">
        <v>21</v>
      </c>
      <c r="B56" s="6" t="s">
        <v>15</v>
      </c>
      <c r="C56" s="6">
        <v>1000</v>
      </c>
      <c r="D56" s="6">
        <v>50</v>
      </c>
      <c r="F56" s="7"/>
      <c r="G56" s="7"/>
      <c r="I56" s="9">
        <v>1.94304E-2</v>
      </c>
      <c r="J56" s="6">
        <v>50</v>
      </c>
    </row>
    <row r="57" spans="1:10">
      <c r="A57" s="6" t="s">
        <v>21</v>
      </c>
      <c r="B57" s="6" t="s">
        <v>15</v>
      </c>
      <c r="C57" s="6">
        <v>1000</v>
      </c>
      <c r="D57" s="6">
        <v>100</v>
      </c>
      <c r="F57" s="7"/>
      <c r="G57" s="7"/>
      <c r="I57" s="9">
        <v>1.4713800000000001E-2</v>
      </c>
      <c r="J57" s="6">
        <v>100</v>
      </c>
    </row>
    <row r="58" spans="1:10">
      <c r="A58" s="6" t="s">
        <v>21</v>
      </c>
      <c r="B58" s="6" t="s">
        <v>15</v>
      </c>
      <c r="C58" s="6">
        <v>1000</v>
      </c>
      <c r="D58" s="6">
        <v>1000</v>
      </c>
      <c r="F58" s="7"/>
      <c r="G58" s="7"/>
      <c r="I58" s="9">
        <v>1.3128600000000001E-2</v>
      </c>
      <c r="J58" s="6">
        <v>1000</v>
      </c>
    </row>
    <row r="59" spans="1:10">
      <c r="F59" s="7"/>
      <c r="G59" s="7"/>
    </row>
    <row r="60" spans="1:10">
      <c r="F60" s="7"/>
      <c r="G60" s="7"/>
    </row>
    <row r="61" spans="1:10">
      <c r="F61" s="7"/>
      <c r="G61" s="7"/>
    </row>
    <row r="62" spans="1:10">
      <c r="F62" s="7"/>
      <c r="G62" s="7"/>
    </row>
    <row r="63" spans="1:10">
      <c r="F63" s="7"/>
      <c r="G63" s="7"/>
    </row>
    <row r="64" spans="1:10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3:7">
      <c r="F97" s="7"/>
      <c r="G97" s="7"/>
    </row>
    <row r="98" spans="3:7">
      <c r="F98" s="7"/>
      <c r="G98" s="7"/>
    </row>
    <row r="99" spans="3:7">
      <c r="F99" s="7"/>
      <c r="G99" s="7"/>
    </row>
    <row r="100" spans="3:7">
      <c r="C100" s="10"/>
      <c r="F100" s="7"/>
      <c r="G100" s="7"/>
    </row>
    <row r="101" spans="3:7">
      <c r="F101" s="7"/>
      <c r="G101" s="7"/>
    </row>
    <row r="102" spans="3:7">
      <c r="F102" s="7"/>
      <c r="G102" s="7"/>
    </row>
    <row r="103" spans="3:7">
      <c r="F103" s="7"/>
      <c r="G103" s="7"/>
    </row>
    <row r="104" spans="3:7">
      <c r="F104" s="7"/>
      <c r="G104" s="7"/>
    </row>
    <row r="105" spans="3:7">
      <c r="F105" s="7"/>
      <c r="G105" s="7"/>
    </row>
    <row r="106" spans="3:7">
      <c r="F106" s="7"/>
      <c r="G106" s="7"/>
    </row>
    <row r="107" spans="3:7">
      <c r="F107" s="7"/>
      <c r="G107" s="7"/>
    </row>
    <row r="108" spans="3:7">
      <c r="F108" s="7"/>
      <c r="G108" s="7"/>
    </row>
    <row r="109" spans="3:7">
      <c r="F109" s="7"/>
      <c r="G109" s="7"/>
    </row>
    <row r="110" spans="3:7">
      <c r="F110" s="7"/>
      <c r="G110" s="7"/>
    </row>
    <row r="111" spans="3:7">
      <c r="F111" s="7"/>
      <c r="G111" s="7"/>
    </row>
    <row r="112" spans="3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11">
      <c r="F225" s="7"/>
      <c r="G225" s="7"/>
    </row>
    <row r="226" spans="6:11">
      <c r="F226" s="7"/>
      <c r="G226" s="7"/>
    </row>
    <row r="227" spans="6:11">
      <c r="F227" s="7"/>
      <c r="G227" s="7"/>
    </row>
    <row r="228" spans="6:11">
      <c r="F228" s="7"/>
      <c r="G228" s="7"/>
    </row>
    <row r="229" spans="6:11">
      <c r="F229" s="7"/>
      <c r="G229" s="7"/>
    </row>
    <row r="230" spans="6:11">
      <c r="F230" s="7"/>
      <c r="G230" s="7"/>
    </row>
    <row r="231" spans="6:11">
      <c r="F231" s="7"/>
      <c r="G231" s="7"/>
    </row>
    <row r="233" spans="6:11">
      <c r="K233" s="1" t="s">
        <v>10</v>
      </c>
    </row>
    <row r="234" spans="6:11">
      <c r="F234" s="7"/>
      <c r="G234" s="7"/>
      <c r="K234">
        <f>J234/0.02</f>
        <v>0</v>
      </c>
    </row>
    <row r="235" spans="6:11">
      <c r="F235" s="7"/>
      <c r="G235" s="7"/>
      <c r="K235">
        <f>J235/0.02</f>
        <v>0</v>
      </c>
    </row>
    <row r="236" spans="6:11">
      <c r="F236" s="7"/>
      <c r="G236" s="7"/>
      <c r="K236">
        <f>J236/0.02</f>
        <v>0</v>
      </c>
    </row>
    <row r="237" spans="6:11">
      <c r="F237" s="7"/>
      <c r="G237" s="7"/>
      <c r="K237">
        <f>J237/0.02</f>
        <v>0</v>
      </c>
    </row>
    <row r="238" spans="6:11">
      <c r="F238" s="7"/>
      <c r="G238" s="7"/>
      <c r="K238">
        <f>J238/0.02</f>
        <v>0</v>
      </c>
    </row>
    <row r="239" spans="6:11">
      <c r="F239" s="7"/>
      <c r="G239" s="7"/>
      <c r="K239">
        <f t="shared" ref="K239:K253" si="0">J239/0.02</f>
        <v>0</v>
      </c>
    </row>
    <row r="240" spans="6:11">
      <c r="F240" s="7"/>
      <c r="G240" s="7"/>
      <c r="K240">
        <f t="shared" si="0"/>
        <v>0</v>
      </c>
    </row>
    <row r="241" spans="6:11">
      <c r="F241" s="7"/>
      <c r="G241" s="7"/>
      <c r="K241">
        <f t="shared" si="0"/>
        <v>0</v>
      </c>
    </row>
    <row r="242" spans="6:11">
      <c r="F242" s="7"/>
      <c r="G242" s="7"/>
      <c r="K242">
        <f>J242/0.02</f>
        <v>0</v>
      </c>
    </row>
    <row r="243" spans="6:11">
      <c r="F243" s="7"/>
      <c r="G243" s="7"/>
      <c r="K243">
        <f t="shared" si="0"/>
        <v>0</v>
      </c>
    </row>
    <row r="244" spans="6:11">
      <c r="F244" s="7"/>
      <c r="G244" s="7"/>
      <c r="K244">
        <f t="shared" si="0"/>
        <v>0</v>
      </c>
    </row>
    <row r="245" spans="6:11">
      <c r="F245" s="7"/>
      <c r="G245" s="7"/>
      <c r="K245">
        <f t="shared" si="0"/>
        <v>0</v>
      </c>
    </row>
    <row r="246" spans="6:11">
      <c r="F246" s="7"/>
      <c r="G246" s="7"/>
      <c r="K246">
        <f>J246/0.02</f>
        <v>0</v>
      </c>
    </row>
    <row r="247" spans="6:11">
      <c r="F247" s="7"/>
      <c r="G247" s="7"/>
      <c r="K247">
        <f t="shared" si="0"/>
        <v>0</v>
      </c>
    </row>
    <row r="248" spans="6:11">
      <c r="F248" s="7"/>
      <c r="G248" s="7"/>
      <c r="K248">
        <f t="shared" si="0"/>
        <v>0</v>
      </c>
    </row>
    <row r="249" spans="6:11">
      <c r="F249" s="7"/>
      <c r="G249" s="7"/>
      <c r="K249">
        <f t="shared" si="0"/>
        <v>0</v>
      </c>
    </row>
    <row r="250" spans="6:11">
      <c r="F250" s="7"/>
      <c r="G250" s="7"/>
      <c r="K250">
        <f>J250/0.02</f>
        <v>0</v>
      </c>
    </row>
    <row r="251" spans="6:11">
      <c r="F251" s="7"/>
      <c r="G251" s="7"/>
      <c r="K251">
        <f t="shared" si="0"/>
        <v>0</v>
      </c>
    </row>
    <row r="252" spans="6:11">
      <c r="F252" s="7"/>
      <c r="G252" s="7"/>
      <c r="K252">
        <f t="shared" si="0"/>
        <v>0</v>
      </c>
    </row>
    <row r="253" spans="6:11">
      <c r="F253" s="7"/>
      <c r="G253" s="7"/>
      <c r="K253">
        <f t="shared" si="0"/>
        <v>0</v>
      </c>
    </row>
    <row r="254" spans="6:11">
      <c r="F254" s="7"/>
      <c r="G254" s="7"/>
    </row>
    <row r="255" spans="6:11">
      <c r="F255" s="7"/>
      <c r="G255" s="7"/>
    </row>
    <row r="256" spans="6:11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</sheetData>
  <sortState ref="A25:J58">
    <sortCondition ref="C25:C58"/>
    <sortCondition ref="J25:J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5</vt:i4>
      </vt:variant>
    </vt:vector>
  </HeadingPairs>
  <TitlesOfParts>
    <vt:vector size="7" baseType="lpstr">
      <vt:lpstr>summary_6_aug_2015</vt:lpstr>
      <vt:lpstr>Sorted_NPLC</vt:lpstr>
      <vt:lpstr>0.1(0.2)</vt:lpstr>
      <vt:lpstr>1(2)</vt:lpstr>
      <vt:lpstr>10(20)</vt:lpstr>
      <vt:lpstr>100(200)(300)</vt:lpstr>
      <vt:lpstr>1000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2015-11-05T17:28:15Z</dcterms:modified>
</cp:coreProperties>
</file>